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9435" windowHeight="5475" firstSheet="1" activeTab="1"/>
  </bookViews>
  <sheets>
    <sheet name="Scales March 2008" sheetId="1" state="hidden" r:id="rId1"/>
    <sheet name="Scales less 5%+" sheetId="2" r:id="rId2"/>
  </sheets>
  <definedNames/>
  <calcPr fullCalcOnLoad="1"/>
</workbook>
</file>

<file path=xl/sharedStrings.xml><?xml version="1.0" encoding="utf-8"?>
<sst xmlns="http://schemas.openxmlformats.org/spreadsheetml/2006/main" count="172" uniqueCount="90">
  <si>
    <t>DUBLIN  INSTITUTE  OF  TECHNOLOGY</t>
  </si>
  <si>
    <t>No. of</t>
  </si>
  <si>
    <t>Grade</t>
  </si>
  <si>
    <t>Points</t>
  </si>
  <si>
    <t>pt.1</t>
  </si>
  <si>
    <t>pt.2</t>
  </si>
  <si>
    <t>pt.3</t>
  </si>
  <si>
    <t>pt.4</t>
  </si>
  <si>
    <t>pt.5</t>
  </si>
  <si>
    <t>pt.6</t>
  </si>
  <si>
    <t>pt.7</t>
  </si>
  <si>
    <t>pt.8</t>
  </si>
  <si>
    <t>pt.9</t>
  </si>
  <si>
    <t>pt.10</t>
  </si>
  <si>
    <t>pt.11</t>
  </si>
  <si>
    <t xml:space="preserve">Administrative  Officer - Grade 7 : </t>
  </si>
  <si>
    <t xml:space="preserve">Senior Staff Officer - Grade 6 : </t>
  </si>
  <si>
    <t>scales.xls</t>
  </si>
  <si>
    <t>After 3</t>
  </si>
  <si>
    <t>After 6</t>
  </si>
  <si>
    <t>Note</t>
  </si>
  <si>
    <t>next</t>
  </si>
  <si>
    <t xml:space="preserve">Staff Officer / Asst. Librarian - Grade 5 : </t>
  </si>
  <si>
    <t xml:space="preserve">Senior Lecturer 3 Scale : </t>
  </si>
  <si>
    <t xml:space="preserve">Senior Lecturer 2 Scale : </t>
  </si>
  <si>
    <t xml:space="preserve">Senior Lecturer 1 [Teaching] Scale : </t>
  </si>
  <si>
    <t>Assistant Lecturer  :</t>
  </si>
  <si>
    <t>pt.12</t>
  </si>
  <si>
    <t>pt.13</t>
  </si>
  <si>
    <t>pt.14</t>
  </si>
  <si>
    <t>max.</t>
  </si>
  <si>
    <t xml:space="preserve"> min.</t>
  </si>
  <si>
    <t>Scale</t>
  </si>
  <si>
    <t>max</t>
  </si>
  <si>
    <t>9+2xLSI</t>
  </si>
  <si>
    <t>5+2xLSI</t>
  </si>
  <si>
    <t>12+LSI</t>
  </si>
  <si>
    <t>14+LSI</t>
  </si>
  <si>
    <t xml:space="preserve">Clerical Officer / Library Asst./Grade 3 : </t>
  </si>
  <si>
    <r>
      <t xml:space="preserve">Lecturer Grade </t>
    </r>
    <r>
      <rPr>
        <b/>
        <i/>
        <sz val="12"/>
        <rFont val="Arial"/>
        <family val="2"/>
      </rPr>
      <t>(also Lecturer 2 + LSI)</t>
    </r>
    <r>
      <rPr>
        <b/>
        <sz val="12"/>
        <rFont val="Arial"/>
        <family val="2"/>
      </rPr>
      <t xml:space="preserve"> : </t>
    </r>
  </si>
  <si>
    <t xml:space="preserve">Student Counsellor : </t>
  </si>
  <si>
    <t>2 x LSI</t>
  </si>
  <si>
    <t xml:space="preserve">Practice Nurse : </t>
  </si>
  <si>
    <t xml:space="preserve">Level of Principal Officer : </t>
  </si>
  <si>
    <t xml:space="preserve">Level of Assistant Principal Officer : </t>
  </si>
  <si>
    <t>For those appointed prior to 01:05:2000, when scale was age-related</t>
  </si>
  <si>
    <t xml:space="preserve">Careers Adviser : </t>
  </si>
  <si>
    <t>Gr.3 LSI:</t>
  </si>
  <si>
    <r>
      <t xml:space="preserve">Craftsmen : </t>
    </r>
    <r>
      <rPr>
        <b/>
        <sz val="12"/>
        <color indexed="50"/>
        <rFont val="Arial"/>
        <family val="2"/>
      </rPr>
      <t>WEEKLY</t>
    </r>
  </si>
  <si>
    <r>
      <t xml:space="preserve">General Operative : </t>
    </r>
    <r>
      <rPr>
        <b/>
        <sz val="12"/>
        <color indexed="50"/>
        <rFont val="Arial"/>
        <family val="2"/>
      </rPr>
      <t>WEEKLY</t>
    </r>
  </si>
  <si>
    <t xml:space="preserve">Supervising Allowance for L's / L.2's : </t>
  </si>
  <si>
    <r>
      <t xml:space="preserve">Technician </t>
    </r>
    <r>
      <rPr>
        <b/>
        <sz val="12"/>
        <color indexed="17"/>
        <rFont val="Arial"/>
        <family val="2"/>
      </rPr>
      <t>(NEW)</t>
    </r>
    <r>
      <rPr>
        <b/>
        <sz val="12"/>
        <rFont val="Arial"/>
        <family val="2"/>
      </rPr>
      <t xml:space="preserve">:  </t>
    </r>
  </si>
  <si>
    <r>
      <t xml:space="preserve"> </t>
    </r>
    <r>
      <rPr>
        <b/>
        <i/>
        <sz val="12"/>
        <color indexed="17"/>
        <rFont val="Arial"/>
        <family val="2"/>
      </rPr>
      <t>(Scale B)</t>
    </r>
    <r>
      <rPr>
        <b/>
        <sz val="12"/>
        <rFont val="Arial"/>
        <family val="2"/>
      </rPr>
      <t xml:space="preserve"> Technical Officer :  </t>
    </r>
  </si>
  <si>
    <r>
      <t xml:space="preserve">Senior Technical Officer </t>
    </r>
    <r>
      <rPr>
        <b/>
        <sz val="12"/>
        <color indexed="17"/>
        <rFont val="Arial"/>
        <family val="2"/>
      </rPr>
      <t>(NEW)</t>
    </r>
    <r>
      <rPr>
        <b/>
        <sz val="12"/>
        <rFont val="Arial"/>
        <family val="2"/>
      </rPr>
      <t xml:space="preserve">:  </t>
    </r>
  </si>
  <si>
    <t>1st September 2008</t>
  </si>
  <si>
    <t>2.5% 'Towards 2016'</t>
  </si>
  <si>
    <t>EURO</t>
  </si>
  <si>
    <t>Hourly Rates</t>
  </si>
  <si>
    <t xml:space="preserve">     P/T Assistant Lecturer: </t>
  </si>
  <si>
    <t>Lab Supervisor:</t>
  </si>
  <si>
    <t>Sports Personnel:</t>
  </si>
  <si>
    <t xml:space="preserve">Invigilator: </t>
  </si>
  <si>
    <r>
      <t>[Old Structure] - Lecturer 1</t>
    </r>
    <r>
      <rPr>
        <b/>
        <sz val="12"/>
        <color indexed="21"/>
        <rFont val="Arial"/>
        <family val="2"/>
      </rPr>
      <t xml:space="preserve"> : </t>
    </r>
  </si>
  <si>
    <r>
      <t>[Old Structure] - College Teacher</t>
    </r>
    <r>
      <rPr>
        <b/>
        <sz val="12"/>
        <color indexed="21"/>
        <rFont val="Arial"/>
        <family val="2"/>
      </rPr>
      <t xml:space="preserve"> : </t>
    </r>
  </si>
  <si>
    <t>Main Salary Scales @ 1 : March : 2008</t>
  </si>
  <si>
    <t>On the basis of 2.5% increase under Towards 2016                                                [HEA Letter 29th February 2008]</t>
  </si>
  <si>
    <t>29.02.08</t>
  </si>
  <si>
    <t>2x2,345</t>
  </si>
  <si>
    <t>Class/Lab Aide : Differential of € 24.45</t>
  </si>
  <si>
    <t>Porter : Differential of € 53.17</t>
  </si>
  <si>
    <t>Assistant Porter : Differential of € 28.39</t>
  </si>
  <si>
    <t xml:space="preserve">Asst. Staff Officer / Senior Library Asst. / Buildings  &amp; Services Supervisor - Grade 4 :  </t>
  </si>
  <si>
    <t xml:space="preserve">Sub Librarian : </t>
  </si>
  <si>
    <t xml:space="preserve">Faculty Librarian : </t>
  </si>
  <si>
    <t>TBC</t>
  </si>
  <si>
    <t>where appropriate</t>
  </si>
  <si>
    <t>8+2xLSI</t>
  </si>
  <si>
    <t xml:space="preserve">Head of Human Resources : </t>
  </si>
  <si>
    <t xml:space="preserve">DIT Director : </t>
  </si>
  <si>
    <t xml:space="preserve">President : </t>
  </si>
  <si>
    <t xml:space="preserve">Head of Student Counselling :  </t>
  </si>
  <si>
    <t xml:space="preserve">Head of Student Counselling : </t>
  </si>
  <si>
    <t>6+2xLSI</t>
  </si>
  <si>
    <t>Scales @ 1:March:2008</t>
  </si>
  <si>
    <t>Main Salary Scales @ 1 : January 2010</t>
  </si>
  <si>
    <t xml:space="preserve">Revised under the Financial Emergency Measures Bill 2009 </t>
  </si>
  <si>
    <t>2 x 2284</t>
  </si>
  <si>
    <t>Porter : Differential of € 51.78</t>
  </si>
  <si>
    <t>Assistant Porter : Differential of € 27.65</t>
  </si>
  <si>
    <t>Class/Lab Aide : Differential of € 23.81</t>
  </si>
</sst>
</file>

<file path=xl/styles.xml><?xml version="1.0" encoding="utf-8"?>
<styleSheet xmlns="http://schemas.openxmlformats.org/spreadsheetml/2006/main">
  <numFmts count="3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\€0.00;\-\€0.00"/>
    <numFmt numFmtId="185" formatCode="[$€-2]\ #,##0;[Red]\-[$€-2]\ #,##0"/>
    <numFmt numFmtId="186" formatCode="&quot;IR£&quot;#,##0"/>
    <numFmt numFmtId="187" formatCode="[$€-2]\ #,##0.00;[Red]\-[$€-2]\ #,##0.00"/>
    <numFmt numFmtId="188" formatCode="[$€-2]\ #,##0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12"/>
      <name val="MS Sans Serif"/>
      <family val="0"/>
    </font>
    <font>
      <b/>
      <sz val="10"/>
      <color indexed="12"/>
      <name val="MS Sans Serif"/>
      <family val="2"/>
    </font>
    <font>
      <b/>
      <sz val="8"/>
      <color indexed="12"/>
      <name val="MS Sans Serif"/>
      <family val="2"/>
    </font>
    <font>
      <sz val="10"/>
      <color indexed="12"/>
      <name val="MS Sans Serif"/>
      <family val="2"/>
    </font>
    <font>
      <b/>
      <sz val="10"/>
      <color indexed="17"/>
      <name val="MS Sans Serif"/>
      <family val="2"/>
    </font>
    <font>
      <b/>
      <sz val="12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11"/>
      <name val="MS Sans Serif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b/>
      <sz val="12"/>
      <color indexed="17"/>
      <name val="Arial"/>
      <family val="2"/>
    </font>
    <font>
      <b/>
      <sz val="11"/>
      <color indexed="17"/>
      <name val="MS Sans Serif"/>
      <family val="2"/>
    </font>
    <font>
      <b/>
      <sz val="14"/>
      <color indexed="10"/>
      <name val="MS Sans Serif"/>
      <family val="2"/>
    </font>
    <font>
      <sz val="9"/>
      <color indexed="17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7"/>
      <name val="Arial"/>
      <family val="2"/>
    </font>
    <font>
      <sz val="7"/>
      <color indexed="12"/>
      <name val="Arial"/>
      <family val="2"/>
    </font>
    <font>
      <b/>
      <sz val="12"/>
      <color indexed="50"/>
      <name val="Arial"/>
      <family val="2"/>
    </font>
    <font>
      <sz val="8"/>
      <color indexed="12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3.5"/>
      <name val="MS Sans Serif"/>
      <family val="2"/>
    </font>
    <font>
      <b/>
      <sz val="12"/>
      <color indexed="12"/>
      <name val="Arial"/>
      <family val="2"/>
    </font>
    <font>
      <b/>
      <sz val="11"/>
      <color indexed="12"/>
      <name val="MS Sans Serif"/>
      <family val="2"/>
    </font>
    <font>
      <b/>
      <sz val="11"/>
      <color indexed="12"/>
      <name val="Arial"/>
      <family val="2"/>
    </font>
    <font>
      <b/>
      <i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3.5"/>
      <color indexed="21"/>
      <name val="MS Sans Serif"/>
      <family val="2"/>
    </font>
    <font>
      <b/>
      <sz val="11"/>
      <color indexed="21"/>
      <name val="MS Sans Serif"/>
      <family val="2"/>
    </font>
    <font>
      <i/>
      <sz val="10"/>
      <color indexed="21"/>
      <name val="Arial"/>
      <family val="2"/>
    </font>
    <font>
      <b/>
      <sz val="8.5"/>
      <color indexed="21"/>
      <name val="MS Sans Serif"/>
      <family val="2"/>
    </font>
    <font>
      <i/>
      <sz val="11"/>
      <name val="MS Sans Serif"/>
      <family val="2"/>
    </font>
    <font>
      <sz val="10"/>
      <name val="Arial"/>
      <family val="2"/>
    </font>
    <font>
      <b/>
      <i/>
      <sz val="9"/>
      <color indexed="17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12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0" fontId="0" fillId="33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33" borderId="10" xfId="0" applyFont="1" applyFill="1" applyBorder="1" applyAlignment="1">
      <alignment horizontal="right"/>
    </xf>
    <xf numFmtId="4" fontId="14" fillId="33" borderId="0" xfId="0" applyNumberFormat="1" applyFont="1" applyFill="1" applyAlignment="1">
      <alignment horizontal="right"/>
    </xf>
    <xf numFmtId="0" fontId="14" fillId="3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33" borderId="0" xfId="0" applyFont="1" applyFill="1" applyAlignment="1">
      <alignment horizontal="right"/>
    </xf>
    <xf numFmtId="0" fontId="16" fillId="33" borderId="0" xfId="0" applyFont="1" applyFill="1" applyAlignment="1">
      <alignment horizontal="center"/>
    </xf>
    <xf numFmtId="10" fontId="16" fillId="33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4" fontId="13" fillId="0" borderId="15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4" fontId="21" fillId="33" borderId="0" xfId="0" applyNumberFormat="1" applyFont="1" applyFill="1" applyAlignment="1">
      <alignment horizontal="right"/>
    </xf>
    <xf numFmtId="0" fontId="21" fillId="33" borderId="0" xfId="0" applyFont="1" applyFill="1" applyAlignment="1">
      <alignment horizontal="center"/>
    </xf>
    <xf numFmtId="14" fontId="1" fillId="33" borderId="10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3" fillId="0" borderId="12" xfId="0" applyNumberFormat="1" applyFont="1" applyFill="1" applyBorder="1" applyAlignment="1">
      <alignment horizontal="center"/>
    </xf>
    <xf numFmtId="3" fontId="13" fillId="33" borderId="0" xfId="0" applyNumberFormat="1" applyFont="1" applyFill="1" applyAlignment="1">
      <alignment horizontal="center"/>
    </xf>
    <xf numFmtId="4" fontId="13" fillId="33" borderId="0" xfId="0" applyNumberFormat="1" applyFont="1" applyFill="1" applyAlignment="1">
      <alignment horizontal="center"/>
    </xf>
    <xf numFmtId="4" fontId="22" fillId="33" borderId="0" xfId="0" applyNumberFormat="1" applyFont="1" applyFill="1" applyAlignment="1">
      <alignment horizontal="center"/>
    </xf>
    <xf numFmtId="4" fontId="6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3" fontId="25" fillId="33" borderId="0" xfId="0" applyNumberFormat="1" applyFont="1" applyFill="1" applyAlignment="1">
      <alignment horizontal="center" vertical="center" wrapText="1"/>
    </xf>
    <xf numFmtId="10" fontId="26" fillId="33" borderId="0" xfId="0" applyNumberFormat="1" applyFont="1" applyFill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/>
    </xf>
    <xf numFmtId="2" fontId="27" fillId="0" borderId="0" xfId="0" applyNumberFormat="1" applyFont="1" applyAlignment="1">
      <alignment horizontal="right"/>
    </xf>
    <xf numFmtId="2" fontId="32" fillId="0" borderId="0" xfId="0" applyNumberFormat="1" applyFont="1" applyFill="1" applyBorder="1" applyAlignment="1">
      <alignment horizontal="right" vertical="center" textRotation="75" wrapText="1"/>
    </xf>
    <xf numFmtId="2" fontId="33" fillId="0" borderId="0" xfId="0" applyNumberFormat="1" applyFont="1" applyFill="1" applyBorder="1" applyAlignment="1">
      <alignment vertical="center" textRotation="75" wrapText="1"/>
    </xf>
    <xf numFmtId="0" fontId="1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9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vertical="center" textRotation="75" wrapText="1"/>
    </xf>
    <xf numFmtId="0" fontId="5" fillId="33" borderId="0" xfId="0" applyFont="1" applyFill="1" applyBorder="1" applyAlignment="1">
      <alignment/>
    </xf>
    <xf numFmtId="2" fontId="15" fillId="0" borderId="0" xfId="0" applyNumberFormat="1" applyFont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88" fontId="14" fillId="0" borderId="0" xfId="0" applyNumberFormat="1" applyFont="1" applyAlignment="1">
      <alignment horizontal="center"/>
    </xf>
    <xf numFmtId="0" fontId="37" fillId="0" borderId="17" xfId="0" applyFont="1" applyFill="1" applyBorder="1" applyAlignment="1">
      <alignment/>
    </xf>
    <xf numFmtId="0" fontId="34" fillId="33" borderId="0" xfId="0" applyFont="1" applyFill="1" applyBorder="1" applyAlignment="1">
      <alignment vertical="center" textRotation="75" wrapText="1"/>
    </xf>
    <xf numFmtId="0" fontId="38" fillId="0" borderId="10" xfId="0" applyFont="1" applyFill="1" applyBorder="1" applyAlignment="1">
      <alignment horizontal="right"/>
    </xf>
    <xf numFmtId="3" fontId="39" fillId="0" borderId="0" xfId="0" applyNumberFormat="1" applyFont="1" applyAlignment="1">
      <alignment horizontal="right"/>
    </xf>
    <xf numFmtId="0" fontId="39" fillId="0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textRotation="75" wrapText="1"/>
    </xf>
    <xf numFmtId="3" fontId="41" fillId="0" borderId="0" xfId="0" applyNumberFormat="1" applyFont="1" applyFill="1" applyAlignment="1">
      <alignment horizontal="center"/>
    </xf>
    <xf numFmtId="3" fontId="41" fillId="0" borderId="12" xfId="0" applyNumberFormat="1" applyFont="1" applyFill="1" applyBorder="1" applyAlignment="1">
      <alignment horizontal="center"/>
    </xf>
    <xf numFmtId="3" fontId="41" fillId="33" borderId="0" xfId="0" applyNumberFormat="1" applyFont="1" applyFill="1" applyAlignment="1">
      <alignment horizontal="center"/>
    </xf>
    <xf numFmtId="4" fontId="41" fillId="33" borderId="0" xfId="0" applyNumberFormat="1" applyFont="1" applyFill="1" applyAlignment="1">
      <alignment horizontal="center"/>
    </xf>
    <xf numFmtId="187" fontId="39" fillId="0" borderId="18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187" fontId="39" fillId="0" borderId="17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39" fillId="0" borderId="15" xfId="0" applyFont="1" applyFill="1" applyBorder="1" applyAlignment="1">
      <alignment horizontal="right"/>
    </xf>
    <xf numFmtId="187" fontId="39" fillId="0" borderId="19" xfId="0" applyNumberFormat="1" applyFont="1" applyFill="1" applyBorder="1" applyAlignment="1">
      <alignment horizontal="center"/>
    </xf>
    <xf numFmtId="4" fontId="41" fillId="0" borderId="0" xfId="0" applyNumberFormat="1" applyFont="1" applyFill="1" applyAlignment="1">
      <alignment horizontal="center"/>
    </xf>
    <xf numFmtId="4" fontId="43" fillId="33" borderId="0" xfId="0" applyNumberFormat="1" applyFont="1" applyFill="1" applyAlignment="1">
      <alignment horizontal="center"/>
    </xf>
    <xf numFmtId="4" fontId="43" fillId="35" borderId="0" xfId="0" applyNumberFormat="1" applyFont="1" applyFill="1" applyAlignment="1">
      <alignment horizontal="center" vertical="center"/>
    </xf>
    <xf numFmtId="3" fontId="13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9" xfId="0" applyFill="1" applyBorder="1" applyAlignment="1">
      <alignment/>
    </xf>
    <xf numFmtId="0" fontId="12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left"/>
    </xf>
    <xf numFmtId="0" fontId="1" fillId="35" borderId="18" xfId="0" applyFont="1" applyFill="1" applyBorder="1" applyAlignment="1">
      <alignment/>
    </xf>
    <xf numFmtId="2" fontId="44" fillId="0" borderId="0" xfId="0" applyNumberFormat="1" applyFont="1" applyAlignment="1">
      <alignment horizontal="center"/>
    </xf>
    <xf numFmtId="2" fontId="2" fillId="33" borderId="0" xfId="0" applyNumberFormat="1" applyFont="1" applyFill="1" applyBorder="1" applyAlignment="1">
      <alignment/>
    </xf>
    <xf numFmtId="2" fontId="44" fillId="0" borderId="0" xfId="0" applyNumberFormat="1" applyFont="1" applyBorder="1" applyAlignment="1">
      <alignment horizontal="center"/>
    </xf>
    <xf numFmtId="2" fontId="44" fillId="0" borderId="0" xfId="0" applyNumberFormat="1" applyFont="1" applyFill="1" applyBorder="1" applyAlignment="1">
      <alignment/>
    </xf>
    <xf numFmtId="3" fontId="13" fillId="0" borderId="12" xfId="0" applyNumberFormat="1" applyFont="1" applyBorder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14" fillId="0" borderId="0" xfId="0" applyNumberFormat="1" applyFont="1" applyAlignment="1">
      <alignment horizontal="center"/>
    </xf>
    <xf numFmtId="3" fontId="14" fillId="33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/>
    </xf>
    <xf numFmtId="0" fontId="24" fillId="33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6" fillId="33" borderId="0" xfId="0" applyFont="1" applyFill="1" applyAlignment="1">
      <alignment horizontal="left"/>
    </xf>
    <xf numFmtId="10" fontId="31" fillId="33" borderId="0" xfId="0" applyNumberFormat="1" applyFont="1" applyFill="1" applyBorder="1" applyAlignment="1">
      <alignment vertical="center" textRotation="75" wrapText="1"/>
    </xf>
    <xf numFmtId="0" fontId="14" fillId="35" borderId="10" xfId="0" applyFont="1" applyFill="1" applyBorder="1" applyAlignment="1">
      <alignment horizontal="right"/>
    </xf>
    <xf numFmtId="3" fontId="14" fillId="35" borderId="0" xfId="0" applyNumberFormat="1" applyFont="1" applyFill="1" applyAlignment="1">
      <alignment horizontal="right"/>
    </xf>
    <xf numFmtId="0" fontId="14" fillId="35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3" fontId="13" fillId="35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40" fillId="35" borderId="14" xfId="0" applyFont="1" applyFill="1" applyBorder="1" applyAlignment="1">
      <alignment horizontal="center" vertical="center"/>
    </xf>
    <xf numFmtId="0" fontId="40" fillId="35" borderId="20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3" fontId="42" fillId="35" borderId="0" xfId="0" applyNumberFormat="1" applyFont="1" applyFill="1" applyAlignment="1">
      <alignment horizontal="center" vertical="center"/>
    </xf>
    <xf numFmtId="0" fontId="12" fillId="35" borderId="21" xfId="0" applyFont="1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wrapText="1"/>
    </xf>
    <xf numFmtId="3" fontId="13" fillId="0" borderId="0" xfId="0" applyNumberFormat="1" applyFont="1" applyFill="1" applyAlignment="1">
      <alignment horizontal="center" vertical="center"/>
    </xf>
    <xf numFmtId="0" fontId="39" fillId="0" borderId="24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 vertical="center" textRotation="90"/>
    </xf>
    <xf numFmtId="0" fontId="0" fillId="35" borderId="0" xfId="0" applyFill="1" applyAlignment="1">
      <alignment/>
    </xf>
    <xf numFmtId="0" fontId="20" fillId="35" borderId="27" xfId="0" applyFont="1" applyFill="1" applyBorder="1" applyAlignment="1">
      <alignment horizontal="center" vertical="center"/>
    </xf>
    <xf numFmtId="0" fontId="0" fillId="35" borderId="27" xfId="0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 vertical="center"/>
    </xf>
    <xf numFmtId="3" fontId="14" fillId="0" borderId="0" xfId="0" applyNumberFormat="1" applyFont="1" applyAlignment="1">
      <alignment horizontal="center"/>
    </xf>
    <xf numFmtId="0" fontId="47" fillId="36" borderId="28" xfId="0" applyFont="1" applyFill="1" applyBorder="1" applyAlignment="1">
      <alignment horizontal="center" textRotation="90" wrapText="1"/>
    </xf>
    <xf numFmtId="0" fontId="47" fillId="36" borderId="29" xfId="0" applyFont="1" applyFill="1" applyBorder="1" applyAlignment="1">
      <alignment horizontal="center" textRotation="90" wrapText="1"/>
    </xf>
    <xf numFmtId="0" fontId="47" fillId="36" borderId="30" xfId="0" applyFont="1" applyFill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="75" zoomScaleNormal="75" zoomScalePageLayoutView="0" workbookViewId="0" topLeftCell="A16">
      <selection activeCell="G38" sqref="G38"/>
    </sheetView>
  </sheetViews>
  <sheetFormatPr defaultColWidth="9.140625" defaultRowHeight="12.75"/>
  <cols>
    <col min="1" max="1" width="3.8515625" style="1" customWidth="1"/>
    <col min="2" max="2" width="56.00390625" style="2" bestFit="1" customWidth="1"/>
    <col min="3" max="3" width="12.28125" style="2" bestFit="1" customWidth="1"/>
    <col min="4" max="4" width="9.7109375" style="2" customWidth="1"/>
    <col min="5" max="5" width="8.7109375" style="3" customWidth="1"/>
    <col min="6" max="6" width="7.28125" style="3" customWidth="1"/>
    <col min="7" max="7" width="10.421875" style="5" bestFit="1" customWidth="1"/>
    <col min="8" max="8" width="10.00390625" style="4" bestFit="1" customWidth="1"/>
    <col min="9" max="9" width="10.421875" style="4" bestFit="1" customWidth="1"/>
    <col min="10" max="10" width="10.8515625" style="4" bestFit="1" customWidth="1"/>
    <col min="11" max="12" width="9.8515625" style="4" customWidth="1"/>
    <col min="13" max="13" width="9.8515625" style="6" customWidth="1"/>
    <col min="14" max="16" width="9.8515625" style="4" customWidth="1"/>
    <col min="17" max="17" width="8.7109375" style="6" customWidth="1"/>
    <col min="18" max="19" width="8.7109375" style="1" customWidth="1"/>
    <col min="20" max="21" width="10.421875" style="1" customWidth="1"/>
    <col min="22" max="16384" width="9.140625" style="1" customWidth="1"/>
  </cols>
  <sheetData>
    <row r="1" spans="1:21" ht="31.5" customHeight="1" thickBot="1">
      <c r="A1" s="166" t="s">
        <v>0</v>
      </c>
      <c r="B1" s="168" t="s">
        <v>64</v>
      </c>
      <c r="C1" s="168"/>
      <c r="D1" s="169"/>
      <c r="E1" s="155" t="s">
        <v>65</v>
      </c>
      <c r="F1" s="156"/>
      <c r="G1" s="156"/>
      <c r="H1" s="156"/>
      <c r="I1" s="156"/>
      <c r="J1" s="156"/>
      <c r="K1" s="156"/>
      <c r="L1" s="157"/>
      <c r="M1" s="12"/>
      <c r="N1" s="12"/>
      <c r="O1" s="12"/>
      <c r="P1" s="12"/>
      <c r="Q1" s="12"/>
      <c r="R1" s="149" t="s">
        <v>56</v>
      </c>
      <c r="S1" s="150"/>
      <c r="T1" s="151"/>
      <c r="U1" s="12"/>
    </row>
    <row r="2" spans="1:21" s="7" customFormat="1" ht="19.5" customHeight="1">
      <c r="A2" s="167"/>
      <c r="B2" s="51"/>
      <c r="C2" s="13"/>
      <c r="D2" s="13"/>
      <c r="E2" s="9"/>
      <c r="F2" s="9"/>
      <c r="G2" s="10"/>
      <c r="H2" s="11"/>
      <c r="I2" s="11"/>
      <c r="J2" s="11"/>
      <c r="K2" s="159"/>
      <c r="L2" s="159"/>
      <c r="M2" s="159"/>
      <c r="N2" s="12"/>
      <c r="O2" s="12"/>
      <c r="P2" s="12"/>
      <c r="Q2" s="11"/>
      <c r="R2" s="12"/>
      <c r="S2" s="12"/>
      <c r="T2" s="12"/>
      <c r="U2" s="12"/>
    </row>
    <row r="3" spans="1:21" s="8" customFormat="1" ht="15.75" customHeight="1">
      <c r="A3" s="167"/>
      <c r="B3" s="19"/>
      <c r="C3" s="170" t="s">
        <v>32</v>
      </c>
      <c r="D3" s="171"/>
      <c r="E3" s="20" t="s">
        <v>1</v>
      </c>
      <c r="F3" s="21"/>
      <c r="G3" s="22"/>
      <c r="H3" s="23"/>
      <c r="I3" s="23"/>
      <c r="J3" s="23"/>
      <c r="K3" s="23"/>
      <c r="L3" s="23"/>
      <c r="M3" s="24"/>
      <c r="N3" s="23"/>
      <c r="O3" s="23"/>
      <c r="P3" s="23"/>
      <c r="Q3" s="24"/>
      <c r="R3" s="23"/>
      <c r="S3" s="23"/>
      <c r="T3" s="23"/>
      <c r="U3" s="23"/>
    </row>
    <row r="4" spans="1:21" ht="15.75" customHeight="1">
      <c r="A4" s="167"/>
      <c r="B4" s="25" t="s">
        <v>2</v>
      </c>
      <c r="C4" s="46" t="s">
        <v>31</v>
      </c>
      <c r="D4" s="27" t="s">
        <v>30</v>
      </c>
      <c r="E4" s="27" t="s">
        <v>3</v>
      </c>
      <c r="F4" s="26" t="s">
        <v>20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11</v>
      </c>
      <c r="O4" s="28" t="s">
        <v>12</v>
      </c>
      <c r="P4" s="28" t="s">
        <v>13</v>
      </c>
      <c r="Q4" s="29" t="s">
        <v>14</v>
      </c>
      <c r="R4" s="29" t="s">
        <v>27</v>
      </c>
      <c r="S4" s="29" t="s">
        <v>28</v>
      </c>
      <c r="T4" s="28" t="s">
        <v>29</v>
      </c>
      <c r="U4" s="64"/>
    </row>
    <row r="5" spans="1:21" ht="15.75" customHeight="1">
      <c r="A5" s="167"/>
      <c r="B5" s="132"/>
      <c r="C5" s="131"/>
      <c r="D5" s="131"/>
      <c r="E5" s="131"/>
      <c r="F5" s="131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5.75" customHeight="1">
      <c r="A6" s="167"/>
      <c r="B6" s="130" t="s">
        <v>79</v>
      </c>
      <c r="C6" s="173">
        <v>222489</v>
      </c>
      <c r="D6" s="173"/>
      <c r="E6" s="131"/>
      <c r="F6" s="131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2.75" customHeight="1">
      <c r="A7" s="167"/>
      <c r="B7" s="18"/>
      <c r="C7" s="9"/>
      <c r="D7" s="9"/>
      <c r="E7" s="9"/>
      <c r="F7" s="9"/>
      <c r="G7" s="14"/>
      <c r="H7" s="15"/>
      <c r="I7" s="15"/>
      <c r="J7" s="15"/>
      <c r="K7" s="15"/>
      <c r="L7" s="15"/>
      <c r="M7" s="16"/>
      <c r="N7" s="17"/>
      <c r="O7" s="17"/>
      <c r="P7" s="17"/>
      <c r="Q7" s="16"/>
      <c r="R7" s="11"/>
      <c r="S7" s="11"/>
      <c r="T7" s="11"/>
      <c r="U7" s="11"/>
    </row>
    <row r="8" spans="1:21" s="127" customFormat="1" ht="12.75" customHeight="1">
      <c r="A8" s="167"/>
      <c r="B8" s="130" t="s">
        <v>78</v>
      </c>
      <c r="C8" s="173">
        <v>154775</v>
      </c>
      <c r="D8" s="173"/>
      <c r="E8" s="9"/>
      <c r="F8" s="9"/>
      <c r="G8" s="14"/>
      <c r="H8" s="15"/>
      <c r="I8" s="15"/>
      <c r="J8" s="15"/>
      <c r="K8" s="15"/>
      <c r="L8" s="15"/>
      <c r="M8" s="16"/>
      <c r="N8" s="17"/>
      <c r="O8" s="17"/>
      <c r="P8" s="17"/>
      <c r="Q8" s="16"/>
      <c r="R8" s="11"/>
      <c r="S8" s="11"/>
      <c r="T8" s="11"/>
      <c r="U8" s="11"/>
    </row>
    <row r="9" spans="1:21" ht="12.75" customHeight="1">
      <c r="A9" s="167"/>
      <c r="B9" s="18"/>
      <c r="C9" s="9"/>
      <c r="D9" s="9"/>
      <c r="E9" s="9"/>
      <c r="F9" s="9"/>
      <c r="G9" s="14"/>
      <c r="H9" s="15"/>
      <c r="I9" s="15"/>
      <c r="J9" s="15"/>
      <c r="K9" s="15"/>
      <c r="L9" s="15"/>
      <c r="M9" s="16"/>
      <c r="N9" s="17"/>
      <c r="O9" s="17"/>
      <c r="P9" s="17"/>
      <c r="Q9" s="16"/>
      <c r="R9" s="11"/>
      <c r="S9" s="11"/>
      <c r="T9" s="11"/>
      <c r="U9" s="11"/>
    </row>
    <row r="10" spans="1:21" ht="19.5" customHeight="1">
      <c r="A10" s="167"/>
      <c r="B10" s="47" t="s">
        <v>23</v>
      </c>
      <c r="C10" s="52">
        <v>86194</v>
      </c>
      <c r="D10" s="52">
        <v>110861</v>
      </c>
      <c r="E10" s="66">
        <v>9</v>
      </c>
      <c r="F10" s="87"/>
      <c r="G10" s="53">
        <v>86194</v>
      </c>
      <c r="H10" s="54">
        <v>89219</v>
      </c>
      <c r="I10" s="54">
        <v>92245</v>
      </c>
      <c r="J10" s="54">
        <v>95272</v>
      </c>
      <c r="K10" s="54">
        <v>98299</v>
      </c>
      <c r="L10" s="55">
        <v>101324</v>
      </c>
      <c r="M10" s="54">
        <v>104578</v>
      </c>
      <c r="N10" s="54">
        <v>107628</v>
      </c>
      <c r="O10" s="54">
        <v>110861</v>
      </c>
      <c r="P10" s="56"/>
      <c r="Q10" s="56"/>
      <c r="R10" s="56"/>
      <c r="S10" s="56"/>
      <c r="T10" s="56"/>
      <c r="U10" s="57"/>
    </row>
    <row r="11" spans="1:21" ht="19.5" customHeight="1">
      <c r="A11" s="167"/>
      <c r="B11" s="47" t="s">
        <v>24</v>
      </c>
      <c r="C11" s="52">
        <v>80116</v>
      </c>
      <c r="D11" s="52">
        <v>103003</v>
      </c>
      <c r="E11" s="66">
        <v>10</v>
      </c>
      <c r="F11" s="87"/>
      <c r="G11" s="54">
        <v>80116</v>
      </c>
      <c r="H11" s="54">
        <v>82636</v>
      </c>
      <c r="I11" s="54">
        <v>85150</v>
      </c>
      <c r="J11" s="54">
        <v>87669</v>
      </c>
      <c r="K11" s="54">
        <v>90190</v>
      </c>
      <c r="L11" s="55">
        <v>92705</v>
      </c>
      <c r="M11" s="54">
        <v>95220</v>
      </c>
      <c r="N11" s="54">
        <v>97740</v>
      </c>
      <c r="O11" s="54">
        <v>100254</v>
      </c>
      <c r="P11" s="54">
        <v>103003</v>
      </c>
      <c r="Q11" s="56"/>
      <c r="R11" s="56"/>
      <c r="S11" s="56"/>
      <c r="T11" s="56"/>
      <c r="U11" s="57"/>
    </row>
    <row r="12" spans="1:21" ht="19.5" customHeight="1">
      <c r="A12" s="167"/>
      <c r="B12" s="47" t="s">
        <v>25</v>
      </c>
      <c r="C12" s="52">
        <v>77513</v>
      </c>
      <c r="D12" s="52">
        <v>95958</v>
      </c>
      <c r="E12" s="66">
        <v>8</v>
      </c>
      <c r="F12" s="87"/>
      <c r="G12" s="52">
        <v>77513</v>
      </c>
      <c r="H12" s="52">
        <v>80153</v>
      </c>
      <c r="I12" s="54">
        <v>82781</v>
      </c>
      <c r="J12" s="54">
        <v>85427</v>
      </c>
      <c r="K12" s="54">
        <v>88059</v>
      </c>
      <c r="L12" s="55">
        <v>90688</v>
      </c>
      <c r="M12" s="54">
        <v>93331</v>
      </c>
      <c r="N12" s="54">
        <v>95958</v>
      </c>
      <c r="O12" s="56"/>
      <c r="P12" s="56"/>
      <c r="Q12" s="56"/>
      <c r="R12" s="56"/>
      <c r="S12" s="56"/>
      <c r="T12" s="56"/>
      <c r="U12" s="65" t="s">
        <v>41</v>
      </c>
    </row>
    <row r="13" spans="1:21" ht="19.5" customHeight="1">
      <c r="A13" s="167"/>
      <c r="B13" s="47" t="s">
        <v>39</v>
      </c>
      <c r="C13" s="52">
        <v>55749</v>
      </c>
      <c r="D13" s="52">
        <v>88142</v>
      </c>
      <c r="E13" s="66">
        <v>11</v>
      </c>
      <c r="F13" s="87"/>
      <c r="G13" s="52">
        <v>55749</v>
      </c>
      <c r="H13" s="54">
        <v>58401</v>
      </c>
      <c r="I13" s="54">
        <v>68714</v>
      </c>
      <c r="J13" s="54">
        <v>71131</v>
      </c>
      <c r="K13" s="54">
        <v>73551</v>
      </c>
      <c r="L13" s="55">
        <v>75982</v>
      </c>
      <c r="M13" s="54">
        <v>78426</v>
      </c>
      <c r="N13" s="54">
        <v>80852</v>
      </c>
      <c r="O13" s="54">
        <v>83276</v>
      </c>
      <c r="P13" s="54">
        <v>85712</v>
      </c>
      <c r="Q13" s="52">
        <v>88142</v>
      </c>
      <c r="R13" s="56"/>
      <c r="S13" s="56"/>
      <c r="T13" s="68"/>
      <c r="U13" s="71" t="s">
        <v>67</v>
      </c>
    </row>
    <row r="14" spans="1:21" ht="19.5" customHeight="1">
      <c r="A14" s="167"/>
      <c r="B14" s="47" t="s">
        <v>26</v>
      </c>
      <c r="C14" s="52">
        <v>41097</v>
      </c>
      <c r="D14" s="52">
        <v>51404</v>
      </c>
      <c r="E14" s="66">
        <v>8</v>
      </c>
      <c r="F14" s="87"/>
      <c r="G14" s="52">
        <v>41097</v>
      </c>
      <c r="H14" s="54">
        <v>42789</v>
      </c>
      <c r="I14" s="54">
        <v>44519</v>
      </c>
      <c r="J14" s="54">
        <v>45886</v>
      </c>
      <c r="K14" s="54">
        <v>47270</v>
      </c>
      <c r="L14" s="55">
        <v>48652</v>
      </c>
      <c r="M14" s="54">
        <v>50035</v>
      </c>
      <c r="N14" s="52">
        <v>51404</v>
      </c>
      <c r="O14" s="56"/>
      <c r="P14" s="56"/>
      <c r="Q14" s="56"/>
      <c r="R14" s="56"/>
      <c r="S14" s="56"/>
      <c r="T14" s="56"/>
      <c r="U14" s="57"/>
    </row>
    <row r="15" spans="1:21" ht="19.5" customHeight="1">
      <c r="A15" s="167"/>
      <c r="B15" s="88" t="s">
        <v>62</v>
      </c>
      <c r="C15" s="89">
        <v>49434</v>
      </c>
      <c r="D15" s="89">
        <v>77148</v>
      </c>
      <c r="E15" s="90">
        <v>11</v>
      </c>
      <c r="F15" s="91"/>
      <c r="G15" s="89">
        <v>49434</v>
      </c>
      <c r="H15" s="92">
        <v>51873</v>
      </c>
      <c r="I15" s="92">
        <v>53868</v>
      </c>
      <c r="J15" s="92">
        <v>55891</v>
      </c>
      <c r="K15" s="92">
        <v>58424</v>
      </c>
      <c r="L15" s="93">
        <v>66039</v>
      </c>
      <c r="M15" s="92">
        <v>68258</v>
      </c>
      <c r="N15" s="92">
        <v>70478</v>
      </c>
      <c r="O15" s="92">
        <v>72697</v>
      </c>
      <c r="P15" s="92">
        <v>74919</v>
      </c>
      <c r="Q15" s="89">
        <v>77148</v>
      </c>
      <c r="R15" s="94"/>
      <c r="S15" s="94"/>
      <c r="T15" s="94"/>
      <c r="U15" s="95"/>
    </row>
    <row r="16" spans="1:21" ht="19.5" customHeight="1">
      <c r="A16" s="167"/>
      <c r="B16" s="88" t="s">
        <v>63</v>
      </c>
      <c r="C16" s="89">
        <v>38251</v>
      </c>
      <c r="D16" s="89">
        <v>68658</v>
      </c>
      <c r="E16" s="90">
        <v>16</v>
      </c>
      <c r="F16" s="91"/>
      <c r="G16" s="92">
        <v>38251</v>
      </c>
      <c r="H16" s="92">
        <v>39980</v>
      </c>
      <c r="I16" s="92">
        <v>41718</v>
      </c>
      <c r="J16" s="92">
        <v>43445</v>
      </c>
      <c r="K16" s="92">
        <v>45197</v>
      </c>
      <c r="L16" s="93">
        <v>46926</v>
      </c>
      <c r="M16" s="92">
        <v>48656</v>
      </c>
      <c r="N16" s="92">
        <v>50396</v>
      </c>
      <c r="O16" s="92">
        <v>52608</v>
      </c>
      <c r="P16" s="92">
        <v>54384</v>
      </c>
      <c r="Q16" s="92">
        <v>56164</v>
      </c>
      <c r="R16" s="92">
        <v>58494</v>
      </c>
      <c r="S16" s="92">
        <v>60824</v>
      </c>
      <c r="T16" s="92">
        <v>62658</v>
      </c>
      <c r="U16" s="92">
        <v>66766</v>
      </c>
    </row>
    <row r="17" spans="1:21" ht="19.5" customHeight="1">
      <c r="A17" s="167"/>
      <c r="B17" s="48"/>
      <c r="C17" s="49"/>
      <c r="D17" s="49"/>
      <c r="E17" s="50"/>
      <c r="F17" s="50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105" t="s">
        <v>33</v>
      </c>
      <c r="U17" s="92">
        <v>68658</v>
      </c>
    </row>
    <row r="18" spans="1:21" ht="19.5" customHeight="1">
      <c r="A18" s="167"/>
      <c r="B18" s="35"/>
      <c r="C18" s="36"/>
      <c r="D18" s="36"/>
      <c r="E18" s="37"/>
      <c r="F18" s="37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60"/>
      <c r="S18" s="60"/>
      <c r="T18" s="106" t="s">
        <v>18</v>
      </c>
      <c r="U18" s="106" t="s">
        <v>19</v>
      </c>
    </row>
    <row r="19" spans="1:21" ht="19.5" customHeight="1">
      <c r="A19" s="167"/>
      <c r="B19" s="47" t="s">
        <v>77</v>
      </c>
      <c r="C19" s="52">
        <v>94814</v>
      </c>
      <c r="D19" s="52">
        <v>121948</v>
      </c>
      <c r="E19" s="66">
        <v>9</v>
      </c>
      <c r="F19" s="37"/>
      <c r="G19" s="52">
        <v>94814</v>
      </c>
      <c r="H19" s="52">
        <v>98141</v>
      </c>
      <c r="I19" s="52">
        <v>101468</v>
      </c>
      <c r="J19" s="52">
        <v>104798</v>
      </c>
      <c r="K19" s="52">
        <v>108126</v>
      </c>
      <c r="L19" s="52">
        <v>111452</v>
      </c>
      <c r="M19" s="52">
        <v>115039</v>
      </c>
      <c r="N19" s="52">
        <v>11831</v>
      </c>
      <c r="O19" s="52">
        <v>121948</v>
      </c>
      <c r="P19" s="59"/>
      <c r="Q19" s="60"/>
      <c r="R19" s="60"/>
      <c r="S19" s="60"/>
      <c r="T19" s="106"/>
      <c r="U19" s="106"/>
    </row>
    <row r="20" spans="1:21" ht="19.5" customHeight="1">
      <c r="A20" s="167"/>
      <c r="B20" s="47" t="s">
        <v>43</v>
      </c>
      <c r="C20" s="52">
        <v>85886</v>
      </c>
      <c r="D20" s="52">
        <v>105602</v>
      </c>
      <c r="E20" s="67" t="s">
        <v>35</v>
      </c>
      <c r="F20" s="70"/>
      <c r="G20" s="54">
        <v>85886</v>
      </c>
      <c r="H20" s="54">
        <v>89229</v>
      </c>
      <c r="I20" s="55">
        <v>92572</v>
      </c>
      <c r="J20" s="54">
        <v>95914</v>
      </c>
      <c r="K20" s="54">
        <v>99259</v>
      </c>
      <c r="L20" s="59"/>
      <c r="M20" s="59"/>
      <c r="N20" s="56"/>
      <c r="O20" s="56"/>
      <c r="P20" s="56"/>
      <c r="Q20" s="56"/>
      <c r="R20" s="56"/>
      <c r="S20" s="57"/>
      <c r="T20" s="61">
        <v>102375</v>
      </c>
      <c r="U20" s="61">
        <v>105602</v>
      </c>
    </row>
    <row r="21" spans="1:21" ht="19.5" customHeight="1">
      <c r="A21" s="167"/>
      <c r="B21" s="47" t="s">
        <v>44</v>
      </c>
      <c r="C21" s="52">
        <v>73642</v>
      </c>
      <c r="D21" s="52">
        <v>94714</v>
      </c>
      <c r="E21" s="66">
        <v>9</v>
      </c>
      <c r="F21" s="70"/>
      <c r="G21" s="54">
        <v>73642</v>
      </c>
      <c r="H21" s="54">
        <v>76225</v>
      </c>
      <c r="I21" s="55">
        <v>78808</v>
      </c>
      <c r="J21" s="54">
        <v>81395</v>
      </c>
      <c r="K21" s="54">
        <v>83983</v>
      </c>
      <c r="L21" s="54">
        <v>86565</v>
      </c>
      <c r="M21" s="61">
        <v>89349</v>
      </c>
      <c r="N21" s="54">
        <v>91953</v>
      </c>
      <c r="O21" s="54">
        <v>94714</v>
      </c>
      <c r="P21" s="56"/>
      <c r="Q21" s="56"/>
      <c r="R21" s="56"/>
      <c r="S21" s="57"/>
      <c r="T21" s="57"/>
      <c r="U21" s="57"/>
    </row>
    <row r="22" spans="1:21" ht="19.5" customHeight="1">
      <c r="A22" s="167"/>
      <c r="B22" s="47" t="s">
        <v>15</v>
      </c>
      <c r="C22" s="52">
        <v>48794</v>
      </c>
      <c r="D22" s="52">
        <v>63987</v>
      </c>
      <c r="E22" s="67" t="s">
        <v>34</v>
      </c>
      <c r="F22" s="70"/>
      <c r="G22" s="54">
        <v>48794</v>
      </c>
      <c r="H22" s="54">
        <v>50032</v>
      </c>
      <c r="I22" s="55">
        <v>51479</v>
      </c>
      <c r="J22" s="54">
        <v>52931</v>
      </c>
      <c r="K22" s="54">
        <v>54384</v>
      </c>
      <c r="L22" s="54">
        <v>55684</v>
      </c>
      <c r="M22" s="54">
        <v>57007</v>
      </c>
      <c r="N22" s="54">
        <v>58294</v>
      </c>
      <c r="O22" s="54">
        <v>59575</v>
      </c>
      <c r="P22" s="56"/>
      <c r="Q22" s="56"/>
      <c r="R22" s="56"/>
      <c r="S22" s="57"/>
      <c r="T22" s="61">
        <v>61777</v>
      </c>
      <c r="U22" s="61">
        <v>63987</v>
      </c>
    </row>
    <row r="23" spans="1:21" ht="19.5" customHeight="1">
      <c r="A23" s="167"/>
      <c r="B23" s="47" t="s">
        <v>16</v>
      </c>
      <c r="C23" s="52">
        <v>46512</v>
      </c>
      <c r="D23" s="52">
        <v>57251</v>
      </c>
      <c r="E23" s="67" t="s">
        <v>35</v>
      </c>
      <c r="F23" s="70"/>
      <c r="G23" s="54">
        <v>46512</v>
      </c>
      <c r="H23" s="54">
        <v>47677</v>
      </c>
      <c r="I23" s="55">
        <v>49085</v>
      </c>
      <c r="J23" s="54">
        <v>51730</v>
      </c>
      <c r="K23" s="54">
        <v>53309</v>
      </c>
      <c r="L23" s="56"/>
      <c r="M23" s="56"/>
      <c r="N23" s="56"/>
      <c r="O23" s="56"/>
      <c r="P23" s="56"/>
      <c r="Q23" s="56"/>
      <c r="R23" s="56"/>
      <c r="S23" s="57"/>
      <c r="T23" s="61">
        <v>55274</v>
      </c>
      <c r="U23" s="61">
        <v>57251</v>
      </c>
    </row>
    <row r="24" spans="1:21" ht="19.5" customHeight="1">
      <c r="A24" s="167"/>
      <c r="B24" s="47" t="s">
        <v>22</v>
      </c>
      <c r="C24" s="52">
        <v>41622</v>
      </c>
      <c r="D24" s="52">
        <v>50357</v>
      </c>
      <c r="E24" s="67" t="s">
        <v>35</v>
      </c>
      <c r="F24" s="70"/>
      <c r="G24" s="54">
        <v>41622</v>
      </c>
      <c r="H24" s="54">
        <v>43005</v>
      </c>
      <c r="I24" s="55">
        <v>44388</v>
      </c>
      <c r="J24" s="54">
        <v>45772</v>
      </c>
      <c r="K24" s="54">
        <v>47154</v>
      </c>
      <c r="L24" s="56"/>
      <c r="M24" s="56"/>
      <c r="N24" s="56"/>
      <c r="O24" s="56"/>
      <c r="P24" s="56"/>
      <c r="Q24" s="56"/>
      <c r="R24" s="56"/>
      <c r="S24" s="57"/>
      <c r="T24" s="61">
        <v>48756</v>
      </c>
      <c r="U24" s="61">
        <v>50357</v>
      </c>
    </row>
    <row r="25" spans="1:21" ht="19.5" customHeight="1">
      <c r="A25" s="167"/>
      <c r="B25" s="161" t="s">
        <v>71</v>
      </c>
      <c r="C25" s="52">
        <v>29098</v>
      </c>
      <c r="D25" s="52">
        <v>44445</v>
      </c>
      <c r="E25" s="67" t="s">
        <v>76</v>
      </c>
      <c r="F25" s="70"/>
      <c r="G25" s="54">
        <v>29098</v>
      </c>
      <c r="H25" s="54">
        <v>31215</v>
      </c>
      <c r="I25" s="55">
        <v>33359</v>
      </c>
      <c r="J25" s="54">
        <v>34957</v>
      </c>
      <c r="K25" s="54">
        <v>36499</v>
      </c>
      <c r="L25" s="61">
        <v>38583</v>
      </c>
      <c r="M25" s="54">
        <v>40091</v>
      </c>
      <c r="N25" s="54">
        <v>41622</v>
      </c>
      <c r="O25" s="56"/>
      <c r="P25" s="56"/>
      <c r="Q25" s="56"/>
      <c r="R25" s="56"/>
      <c r="S25" s="57"/>
      <c r="T25" s="162">
        <v>43030</v>
      </c>
      <c r="U25" s="160">
        <v>44445</v>
      </c>
    </row>
    <row r="26" spans="1:21" ht="19.5" customHeight="1">
      <c r="A26" s="167"/>
      <c r="B26" s="161"/>
      <c r="C26" s="154" t="s">
        <v>45</v>
      </c>
      <c r="D26" s="154"/>
      <c r="E26" s="154"/>
      <c r="F26" s="154"/>
      <c r="G26" s="154"/>
      <c r="H26" s="154"/>
      <c r="I26" s="154"/>
      <c r="J26" s="54">
        <v>29098</v>
      </c>
      <c r="K26" s="54">
        <v>31215</v>
      </c>
      <c r="L26" s="61">
        <v>33359</v>
      </c>
      <c r="M26" s="54">
        <v>34957</v>
      </c>
      <c r="N26" s="54">
        <v>36499</v>
      </c>
      <c r="O26" s="61">
        <v>38583</v>
      </c>
      <c r="P26" s="54">
        <v>40091</v>
      </c>
      <c r="Q26" s="54">
        <v>41622</v>
      </c>
      <c r="R26" s="56"/>
      <c r="S26" s="57"/>
      <c r="T26" s="162"/>
      <c r="U26" s="160"/>
    </row>
    <row r="27" spans="1:21" ht="19.5" customHeight="1">
      <c r="A27" s="167"/>
      <c r="B27" s="172" t="s">
        <v>38</v>
      </c>
      <c r="C27" s="52">
        <v>23813</v>
      </c>
      <c r="D27" s="52">
        <v>38591</v>
      </c>
      <c r="E27" s="67" t="s">
        <v>36</v>
      </c>
      <c r="F27" s="70"/>
      <c r="G27" s="54">
        <v>23813</v>
      </c>
      <c r="H27" s="54">
        <v>24932</v>
      </c>
      <c r="I27" s="55">
        <v>26046</v>
      </c>
      <c r="J27" s="61">
        <v>27165</v>
      </c>
      <c r="K27" s="54">
        <v>28285</v>
      </c>
      <c r="L27" s="54">
        <v>29401</v>
      </c>
      <c r="M27" s="54">
        <v>30516</v>
      </c>
      <c r="N27" s="54">
        <v>31628</v>
      </c>
      <c r="O27" s="54">
        <v>32749</v>
      </c>
      <c r="P27" s="54">
        <v>33863</v>
      </c>
      <c r="Q27" s="54">
        <v>34983</v>
      </c>
      <c r="R27" s="54">
        <v>37094</v>
      </c>
      <c r="S27" s="57"/>
      <c r="T27" s="54">
        <v>38591</v>
      </c>
      <c r="U27" s="56"/>
    </row>
    <row r="28" spans="1:21" ht="19.5" customHeight="1">
      <c r="A28" s="167"/>
      <c r="B28" s="172"/>
      <c r="C28" s="154" t="s">
        <v>45</v>
      </c>
      <c r="D28" s="154"/>
      <c r="E28" s="154"/>
      <c r="F28" s="154"/>
      <c r="G28" s="154"/>
      <c r="H28" s="154"/>
      <c r="I28" s="154"/>
      <c r="J28" s="54">
        <v>23813</v>
      </c>
      <c r="K28" s="54">
        <v>24932</v>
      </c>
      <c r="L28" s="54">
        <v>26046</v>
      </c>
      <c r="M28" s="61">
        <v>27165</v>
      </c>
      <c r="N28" s="54">
        <v>28285</v>
      </c>
      <c r="O28" s="54">
        <v>29401</v>
      </c>
      <c r="P28" s="54">
        <v>30516</v>
      </c>
      <c r="Q28" s="54">
        <v>31628</v>
      </c>
      <c r="R28" s="54">
        <v>32749</v>
      </c>
      <c r="S28" s="54">
        <v>33863</v>
      </c>
      <c r="T28" s="54">
        <v>34983</v>
      </c>
      <c r="U28" s="54">
        <v>37094</v>
      </c>
    </row>
    <row r="29" spans="1:21" ht="19.5" customHeight="1">
      <c r="A29" s="167"/>
      <c r="B29" s="47" t="s">
        <v>72</v>
      </c>
      <c r="C29" s="52">
        <v>77513</v>
      </c>
      <c r="D29" s="52">
        <v>95958</v>
      </c>
      <c r="E29" s="66">
        <v>8</v>
      </c>
      <c r="F29" s="121" t="s">
        <v>74</v>
      </c>
      <c r="G29" s="52">
        <v>77513</v>
      </c>
      <c r="H29" s="52">
        <v>80153</v>
      </c>
      <c r="I29" s="55">
        <v>82781</v>
      </c>
      <c r="J29" s="54">
        <v>85427</v>
      </c>
      <c r="K29" s="54">
        <v>88059</v>
      </c>
      <c r="L29" s="61">
        <v>90688</v>
      </c>
      <c r="M29" s="54">
        <v>93331</v>
      </c>
      <c r="N29" s="54">
        <v>95958</v>
      </c>
      <c r="O29" s="57"/>
      <c r="P29" s="57"/>
      <c r="Q29" s="57"/>
      <c r="R29" s="57"/>
      <c r="S29" s="107" t="s">
        <v>47</v>
      </c>
      <c r="T29" s="108">
        <v>38591</v>
      </c>
      <c r="U29" s="57"/>
    </row>
    <row r="30" spans="1:21" ht="19.5" customHeight="1">
      <c r="A30" s="167"/>
      <c r="B30" s="47" t="s">
        <v>73</v>
      </c>
      <c r="C30" s="52">
        <v>55749</v>
      </c>
      <c r="D30" s="52">
        <v>88142</v>
      </c>
      <c r="E30" s="66">
        <v>11</v>
      </c>
      <c r="F30" s="121" t="s">
        <v>74</v>
      </c>
      <c r="G30" s="52">
        <v>55749</v>
      </c>
      <c r="H30" s="54">
        <v>58401</v>
      </c>
      <c r="I30" s="55">
        <v>68714</v>
      </c>
      <c r="J30" s="54">
        <v>71131</v>
      </c>
      <c r="K30" s="54">
        <v>73551</v>
      </c>
      <c r="L30" s="61">
        <v>75982</v>
      </c>
      <c r="M30" s="54">
        <v>78426</v>
      </c>
      <c r="N30" s="54">
        <v>80852</v>
      </c>
      <c r="O30" s="54">
        <v>83276</v>
      </c>
      <c r="P30" s="54">
        <v>85712</v>
      </c>
      <c r="Q30" s="52">
        <v>88142</v>
      </c>
      <c r="R30" s="57"/>
      <c r="S30" s="57"/>
      <c r="T30" s="57"/>
      <c r="U30" s="57"/>
    </row>
    <row r="31" spans="1:21" ht="19.5" customHeight="1">
      <c r="A31" s="167"/>
      <c r="B31" s="33"/>
      <c r="C31" s="52"/>
      <c r="D31" s="52"/>
      <c r="E31" s="63"/>
      <c r="F31" s="133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135"/>
      <c r="U31" s="135"/>
    </row>
    <row r="32" spans="1:21" ht="19.5" customHeight="1">
      <c r="A32" s="167"/>
      <c r="B32" s="33"/>
      <c r="C32" s="52"/>
      <c r="D32" s="52"/>
      <c r="E32" s="63"/>
      <c r="F32" s="133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158" t="s">
        <v>41</v>
      </c>
      <c r="U32" s="158"/>
    </row>
    <row r="33" spans="1:21" ht="15.75">
      <c r="A33" s="167"/>
      <c r="B33" s="33" t="s">
        <v>81</v>
      </c>
      <c r="C33" s="52">
        <v>82216</v>
      </c>
      <c r="D33" s="52">
        <v>96638</v>
      </c>
      <c r="E33" s="134" t="s">
        <v>82</v>
      </c>
      <c r="F33" s="133"/>
      <c r="G33" s="53">
        <v>82216</v>
      </c>
      <c r="H33" s="53">
        <v>84167</v>
      </c>
      <c r="I33" s="53">
        <v>86139</v>
      </c>
      <c r="J33" s="53">
        <v>88097</v>
      </c>
      <c r="K33" s="53">
        <v>90045</v>
      </c>
      <c r="L33" s="53">
        <v>90789</v>
      </c>
      <c r="M33" s="56"/>
      <c r="N33" s="56"/>
      <c r="O33" s="56"/>
      <c r="P33" s="56"/>
      <c r="Q33" s="56"/>
      <c r="R33" s="56"/>
      <c r="S33" s="56"/>
      <c r="T33" s="54">
        <v>93713</v>
      </c>
      <c r="U33" s="54">
        <v>96638</v>
      </c>
    </row>
    <row r="34" spans="1:21" ht="15.75">
      <c r="A34" s="167"/>
      <c r="B34" s="47" t="s">
        <v>40</v>
      </c>
      <c r="C34" s="52">
        <v>56145</v>
      </c>
      <c r="D34" s="52">
        <v>88557</v>
      </c>
      <c r="E34" s="67" t="s">
        <v>34</v>
      </c>
      <c r="F34" s="70"/>
      <c r="G34" s="53">
        <v>56145</v>
      </c>
      <c r="H34" s="53">
        <v>58614</v>
      </c>
      <c r="I34" s="120">
        <v>61068</v>
      </c>
      <c r="J34" s="53">
        <v>63503</v>
      </c>
      <c r="K34" s="53">
        <v>66567</v>
      </c>
      <c r="L34" s="53">
        <v>71230</v>
      </c>
      <c r="M34" s="53">
        <v>75442</v>
      </c>
      <c r="N34" s="53">
        <v>79710</v>
      </c>
      <c r="O34" s="53">
        <v>83185</v>
      </c>
      <c r="P34" s="57"/>
      <c r="Q34" s="57"/>
      <c r="R34" s="57"/>
      <c r="S34" s="57"/>
      <c r="T34" s="54">
        <v>85871</v>
      </c>
      <c r="U34" s="54">
        <v>88557</v>
      </c>
    </row>
    <row r="35" spans="1:21" ht="19.5" customHeight="1">
      <c r="A35" s="109"/>
      <c r="B35" s="47" t="s">
        <v>46</v>
      </c>
      <c r="C35" s="52">
        <v>48652</v>
      </c>
      <c r="D35" s="52">
        <v>64710</v>
      </c>
      <c r="E35" s="34">
        <v>13</v>
      </c>
      <c r="F35" s="70"/>
      <c r="G35" s="53">
        <v>48652</v>
      </c>
      <c r="H35" s="53">
        <v>50036</v>
      </c>
      <c r="I35" s="120">
        <v>51405</v>
      </c>
      <c r="J35" s="53">
        <v>52791</v>
      </c>
      <c r="K35" s="53">
        <v>54174</v>
      </c>
      <c r="L35" s="53">
        <v>55559</v>
      </c>
      <c r="M35" s="53">
        <v>56943</v>
      </c>
      <c r="N35" s="53">
        <v>58327</v>
      </c>
      <c r="O35" s="53">
        <v>59710</v>
      </c>
      <c r="P35" s="54">
        <v>61096</v>
      </c>
      <c r="Q35" s="54">
        <v>62480</v>
      </c>
      <c r="R35" s="54">
        <v>63864</v>
      </c>
      <c r="S35" s="54">
        <v>64710</v>
      </c>
      <c r="T35" s="57"/>
      <c r="U35" s="57"/>
    </row>
    <row r="36" spans="1:21" ht="19.5" customHeight="1">
      <c r="A36" s="109"/>
      <c r="B36" s="47" t="s">
        <v>42</v>
      </c>
      <c r="C36" s="52">
        <v>53063</v>
      </c>
      <c r="D36" s="52">
        <v>59478</v>
      </c>
      <c r="E36" s="34">
        <v>6</v>
      </c>
      <c r="F36" s="70"/>
      <c r="G36" s="53">
        <v>53063</v>
      </c>
      <c r="H36" s="53">
        <v>54329</v>
      </c>
      <c r="I36" s="120">
        <v>55557</v>
      </c>
      <c r="J36" s="53">
        <v>56794</v>
      </c>
      <c r="K36" s="53">
        <v>58185</v>
      </c>
      <c r="L36" s="53">
        <v>59478</v>
      </c>
      <c r="M36" s="57"/>
      <c r="N36" s="57"/>
      <c r="O36" s="57"/>
      <c r="P36" s="57"/>
      <c r="Q36" s="57"/>
      <c r="R36" s="57"/>
      <c r="S36" s="57"/>
      <c r="T36" s="57"/>
      <c r="U36" s="57"/>
    </row>
    <row r="37" spans="1:21" ht="19.5" customHeight="1">
      <c r="A37" s="110"/>
      <c r="B37" s="35"/>
      <c r="C37" s="36"/>
      <c r="D37" s="36"/>
      <c r="E37" s="37"/>
      <c r="F37" s="3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ht="19.5" customHeight="1">
      <c r="A38" s="110"/>
      <c r="B38" s="47" t="s">
        <v>51</v>
      </c>
      <c r="C38" s="52">
        <v>32599</v>
      </c>
      <c r="D38" s="52">
        <v>44402</v>
      </c>
      <c r="E38" s="34">
        <v>9</v>
      </c>
      <c r="F38" s="77"/>
      <c r="G38" s="53">
        <v>32599</v>
      </c>
      <c r="H38" s="53">
        <v>33568</v>
      </c>
      <c r="I38" s="53">
        <v>34566</v>
      </c>
      <c r="J38" s="53">
        <v>35595</v>
      </c>
      <c r="K38" s="53">
        <v>36653</v>
      </c>
      <c r="L38" s="120">
        <v>37657</v>
      </c>
      <c r="M38" s="53">
        <v>40039</v>
      </c>
      <c r="N38" s="53">
        <v>42565</v>
      </c>
      <c r="O38" s="53">
        <v>44402</v>
      </c>
      <c r="P38" s="57"/>
      <c r="Q38" s="57"/>
      <c r="R38" s="57"/>
      <c r="S38" s="57"/>
      <c r="T38" s="57"/>
      <c r="U38" s="45" t="s">
        <v>18</v>
      </c>
    </row>
    <row r="39" spans="1:21" ht="19.5" customHeight="1">
      <c r="A39" s="111"/>
      <c r="B39" s="47" t="s">
        <v>52</v>
      </c>
      <c r="C39" s="52">
        <v>35595</v>
      </c>
      <c r="D39" s="52">
        <v>61836</v>
      </c>
      <c r="E39" s="38" t="s">
        <v>37</v>
      </c>
      <c r="F39" s="77"/>
      <c r="G39" s="53">
        <v>35595</v>
      </c>
      <c r="H39" s="53">
        <v>36653</v>
      </c>
      <c r="I39" s="53">
        <v>37657</v>
      </c>
      <c r="J39" s="53">
        <v>40039</v>
      </c>
      <c r="K39" s="53">
        <v>42565</v>
      </c>
      <c r="L39" s="53">
        <v>44402</v>
      </c>
      <c r="M39" s="53">
        <v>46314</v>
      </c>
      <c r="N39" s="53">
        <v>48209</v>
      </c>
      <c r="O39" s="53">
        <v>50102</v>
      </c>
      <c r="P39" s="53">
        <v>52489</v>
      </c>
      <c r="Q39" s="53">
        <v>54391</v>
      </c>
      <c r="R39" s="53">
        <v>56453</v>
      </c>
      <c r="S39" s="53">
        <v>58512</v>
      </c>
      <c r="T39" s="53">
        <v>60525</v>
      </c>
      <c r="U39" s="54">
        <v>61836</v>
      </c>
    </row>
    <row r="40" spans="1:21" ht="19.5" customHeight="1">
      <c r="A40" s="110"/>
      <c r="B40" s="47" t="s">
        <v>53</v>
      </c>
      <c r="C40" s="52">
        <v>56453</v>
      </c>
      <c r="D40" s="52">
        <v>68272</v>
      </c>
      <c r="E40" s="34">
        <v>9</v>
      </c>
      <c r="F40" s="77"/>
      <c r="G40" s="53">
        <v>56453</v>
      </c>
      <c r="H40" s="53">
        <v>58512</v>
      </c>
      <c r="I40" s="53">
        <v>60525</v>
      </c>
      <c r="J40" s="54">
        <v>61836</v>
      </c>
      <c r="K40" s="53">
        <v>63072</v>
      </c>
      <c r="L40" s="53">
        <v>64334</v>
      </c>
      <c r="M40" s="53">
        <v>65621</v>
      </c>
      <c r="N40" s="53">
        <v>66934</v>
      </c>
      <c r="O40" s="53">
        <v>68272</v>
      </c>
      <c r="P40" s="76"/>
      <c r="Q40" s="76"/>
      <c r="R40" s="76"/>
      <c r="S40" s="76"/>
      <c r="T40" s="57"/>
      <c r="U40" s="57"/>
    </row>
    <row r="41" spans="1:21" ht="15.75">
      <c r="A41" s="110"/>
      <c r="B41" s="47" t="s">
        <v>48</v>
      </c>
      <c r="C41" s="80">
        <v>688.99</v>
      </c>
      <c r="D41" s="81">
        <v>729.77</v>
      </c>
      <c r="E41" s="40">
        <v>9</v>
      </c>
      <c r="F41" s="39"/>
      <c r="G41" s="116">
        <v>688.99</v>
      </c>
      <c r="H41" s="116">
        <v>694.1</v>
      </c>
      <c r="I41" s="116">
        <v>699.2</v>
      </c>
      <c r="J41" s="116">
        <v>704.29</v>
      </c>
      <c r="K41" s="116">
        <v>709.38</v>
      </c>
      <c r="L41" s="116">
        <v>714.48</v>
      </c>
      <c r="M41" s="116">
        <v>719.59</v>
      </c>
      <c r="N41" s="116">
        <v>724.66</v>
      </c>
      <c r="O41" s="116">
        <v>729.77</v>
      </c>
      <c r="P41" s="117"/>
      <c r="Q41" s="117"/>
      <c r="R41" s="117"/>
      <c r="S41" s="117"/>
      <c r="T41" s="57"/>
      <c r="U41" s="57"/>
    </row>
    <row r="42" spans="1:21" ht="15.75">
      <c r="A42" s="110"/>
      <c r="B42" s="47" t="s">
        <v>49</v>
      </c>
      <c r="C42" s="80">
        <v>542.64</v>
      </c>
      <c r="D42" s="82">
        <v>568.77</v>
      </c>
      <c r="E42" s="40">
        <v>13</v>
      </c>
      <c r="F42" s="78"/>
      <c r="G42" s="116">
        <v>542.64</v>
      </c>
      <c r="H42" s="116">
        <v>547</v>
      </c>
      <c r="I42" s="116">
        <v>548.79</v>
      </c>
      <c r="J42" s="116">
        <v>550.55</v>
      </c>
      <c r="K42" s="116">
        <v>552.19</v>
      </c>
      <c r="L42" s="116">
        <v>554.09</v>
      </c>
      <c r="M42" s="116">
        <v>555.91</v>
      </c>
      <c r="N42" s="116">
        <v>557.59</v>
      </c>
      <c r="O42" s="118">
        <v>559.43</v>
      </c>
      <c r="P42" s="119">
        <v>561.33</v>
      </c>
      <c r="Q42" s="119">
        <v>563.86</v>
      </c>
      <c r="R42" s="119">
        <v>566.32</v>
      </c>
      <c r="S42" s="119">
        <v>568.77</v>
      </c>
      <c r="T42" s="57"/>
      <c r="U42" s="57"/>
    </row>
    <row r="43" spans="1:21" ht="15.75">
      <c r="A43" s="110"/>
      <c r="B43" s="47" t="s">
        <v>68</v>
      </c>
      <c r="C43" s="72"/>
      <c r="D43" s="73"/>
      <c r="E43" s="40"/>
      <c r="F43" s="37"/>
      <c r="H43" s="83"/>
      <c r="I43" s="163" t="s">
        <v>57</v>
      </c>
      <c r="J43" s="164"/>
      <c r="K43" s="164"/>
      <c r="L43" s="165"/>
      <c r="M43" s="62"/>
      <c r="N43" s="62"/>
      <c r="O43" s="76"/>
      <c r="P43" s="76"/>
      <c r="Q43" s="76"/>
      <c r="R43" s="76"/>
      <c r="S43" s="76"/>
      <c r="T43" s="75"/>
      <c r="U43" s="75"/>
    </row>
    <row r="44" spans="1:21" ht="15.75">
      <c r="A44" s="110"/>
      <c r="B44" s="47" t="s">
        <v>69</v>
      </c>
      <c r="C44" s="72"/>
      <c r="D44" s="74"/>
      <c r="E44" s="40"/>
      <c r="F44" s="37"/>
      <c r="H44" s="86"/>
      <c r="I44" s="152" t="s">
        <v>58</v>
      </c>
      <c r="J44" s="153"/>
      <c r="K44" s="153"/>
      <c r="L44" s="96">
        <v>65.23</v>
      </c>
      <c r="M44" s="62"/>
      <c r="N44" s="62"/>
      <c r="O44" s="76"/>
      <c r="P44" s="76"/>
      <c r="Q44" s="76"/>
      <c r="R44" s="76"/>
      <c r="S44" s="76"/>
      <c r="T44" s="75"/>
      <c r="U44" s="75"/>
    </row>
    <row r="45" spans="1:21" ht="15.75">
      <c r="A45" s="110"/>
      <c r="B45" s="47" t="s">
        <v>70</v>
      </c>
      <c r="C45" s="72"/>
      <c r="D45" s="74"/>
      <c r="E45" s="40"/>
      <c r="F45" s="37"/>
      <c r="H45" s="84"/>
      <c r="I45" s="97"/>
      <c r="J45" s="98"/>
      <c r="K45" s="99" t="s">
        <v>59</v>
      </c>
      <c r="L45" s="100">
        <v>31.16</v>
      </c>
      <c r="M45" s="62"/>
      <c r="N45" s="79"/>
      <c r="O45" s="113" t="s">
        <v>21</v>
      </c>
      <c r="P45" s="147" t="s">
        <v>54</v>
      </c>
      <c r="Q45" s="148"/>
      <c r="R45" s="114" t="s">
        <v>55</v>
      </c>
      <c r="S45" s="115"/>
      <c r="T45" s="75"/>
      <c r="U45" s="75"/>
    </row>
    <row r="46" spans="1:21" ht="15.75">
      <c r="A46" s="110"/>
      <c r="B46" s="35"/>
      <c r="C46" s="41"/>
      <c r="D46" s="41"/>
      <c r="E46" s="37"/>
      <c r="F46" s="37"/>
      <c r="H46" s="84"/>
      <c r="I46" s="97"/>
      <c r="J46" s="98"/>
      <c r="K46" s="99" t="s">
        <v>60</v>
      </c>
      <c r="L46" s="100">
        <v>34.22</v>
      </c>
      <c r="M46" s="62"/>
      <c r="N46" s="79"/>
      <c r="O46" s="62"/>
      <c r="P46" s="62"/>
      <c r="Q46" s="62"/>
      <c r="R46" s="62"/>
      <c r="S46" s="62"/>
      <c r="T46" s="75"/>
      <c r="U46" s="76"/>
    </row>
    <row r="47" spans="1:21" ht="15.75">
      <c r="A47" s="110"/>
      <c r="B47" s="47" t="s">
        <v>50</v>
      </c>
      <c r="C47" s="85">
        <v>2186</v>
      </c>
      <c r="D47" s="41"/>
      <c r="E47" s="42"/>
      <c r="F47" s="43"/>
      <c r="H47" s="84"/>
      <c r="I47" s="101"/>
      <c r="J47" s="102"/>
      <c r="K47" s="103" t="s">
        <v>61</v>
      </c>
      <c r="L47" s="104">
        <v>13.28</v>
      </c>
      <c r="M47" s="62"/>
      <c r="N47" s="62"/>
      <c r="O47" s="62"/>
      <c r="P47" s="62"/>
      <c r="Q47" s="62"/>
      <c r="R47" s="62"/>
      <c r="S47" s="62"/>
      <c r="T47" s="23"/>
      <c r="U47" s="32" t="s">
        <v>17</v>
      </c>
    </row>
    <row r="48" spans="1:21" ht="15.75">
      <c r="A48" s="112"/>
      <c r="B48" s="122" t="s">
        <v>75</v>
      </c>
      <c r="C48" s="41"/>
      <c r="D48" s="69"/>
      <c r="E48" s="42"/>
      <c r="F48" s="43"/>
      <c r="G48" s="31"/>
      <c r="H48" s="31"/>
      <c r="I48" s="3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23"/>
      <c r="U48" s="32" t="s">
        <v>66</v>
      </c>
    </row>
    <row r="49" spans="2:6" ht="15.75">
      <c r="B49" s="44"/>
      <c r="C49" s="44"/>
      <c r="D49" s="44"/>
      <c r="E49" s="34"/>
      <c r="F49" s="34"/>
    </row>
  </sheetData>
  <sheetProtection/>
  <mergeCells count="18">
    <mergeCell ref="B25:B26"/>
    <mergeCell ref="T25:T26"/>
    <mergeCell ref="I43:L43"/>
    <mergeCell ref="A1:A34"/>
    <mergeCell ref="B1:D1"/>
    <mergeCell ref="C3:D3"/>
    <mergeCell ref="B27:B28"/>
    <mergeCell ref="C28:I28"/>
    <mergeCell ref="C8:D8"/>
    <mergeCell ref="C6:D6"/>
    <mergeCell ref="P45:Q45"/>
    <mergeCell ref="R1:T1"/>
    <mergeCell ref="I44:K44"/>
    <mergeCell ref="C26:I26"/>
    <mergeCell ref="E1:L1"/>
    <mergeCell ref="T32:U32"/>
    <mergeCell ref="K2:M2"/>
    <mergeCell ref="U25:U26"/>
  </mergeCells>
  <printOptions gridLines="1" horizontalCentered="1" verticalCentered="1"/>
  <pageMargins left="0.31496062992125984" right="0.31496062992125984" top="0.1968503937007874" bottom="0.1968503937007874" header="0.5118110236220472" footer="0.5118110236220472"/>
  <pageSetup fitToHeight="1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="75" zoomScaleNormal="75" zoomScalePageLayoutView="0" workbookViewId="0" topLeftCell="A7">
      <selection activeCell="C23" sqref="C23"/>
    </sheetView>
  </sheetViews>
  <sheetFormatPr defaultColWidth="9.140625" defaultRowHeight="12.75"/>
  <cols>
    <col min="1" max="1" width="3.8515625" style="1" customWidth="1"/>
    <col min="2" max="2" width="56.00390625" style="2" bestFit="1" customWidth="1"/>
    <col min="3" max="3" width="9.8515625" style="2" bestFit="1" customWidth="1"/>
    <col min="4" max="4" width="9.7109375" style="2" customWidth="1"/>
    <col min="5" max="5" width="8.7109375" style="3" customWidth="1"/>
    <col min="6" max="6" width="7.28125" style="3" customWidth="1"/>
    <col min="7" max="7" width="8.7109375" style="5" customWidth="1"/>
    <col min="8" max="8" width="9.8515625" style="4" bestFit="1" customWidth="1"/>
    <col min="9" max="9" width="10.421875" style="4" bestFit="1" customWidth="1"/>
    <col min="10" max="10" width="9.8515625" style="4" bestFit="1" customWidth="1"/>
    <col min="11" max="12" width="9.8515625" style="4" customWidth="1"/>
    <col min="13" max="13" width="9.8515625" style="6" customWidth="1"/>
    <col min="14" max="16" width="9.8515625" style="4" customWidth="1"/>
    <col min="17" max="17" width="8.7109375" style="6" customWidth="1"/>
    <col min="18" max="19" width="8.7109375" style="1" customWidth="1"/>
    <col min="20" max="21" width="10.421875" style="1" customWidth="1"/>
    <col min="22" max="16384" width="9.140625" style="1" customWidth="1"/>
  </cols>
  <sheetData>
    <row r="1" spans="1:21" ht="31.5" customHeight="1" thickBot="1">
      <c r="A1" s="166" t="s">
        <v>0</v>
      </c>
      <c r="B1" s="168" t="s">
        <v>84</v>
      </c>
      <c r="C1" s="168"/>
      <c r="D1" s="169"/>
      <c r="E1" s="155" t="s">
        <v>85</v>
      </c>
      <c r="F1" s="156"/>
      <c r="G1" s="156"/>
      <c r="H1" s="156"/>
      <c r="I1" s="156"/>
      <c r="J1" s="156"/>
      <c r="K1" s="156"/>
      <c r="L1" s="157"/>
      <c r="M1" s="12"/>
      <c r="N1" s="12"/>
      <c r="O1" s="12"/>
      <c r="P1" s="12"/>
      <c r="Q1" s="12"/>
      <c r="R1" s="149" t="s">
        <v>56</v>
      </c>
      <c r="S1" s="150"/>
      <c r="T1" s="151"/>
      <c r="U1" s="12"/>
    </row>
    <row r="2" spans="1:21" s="7" customFormat="1" ht="19.5" customHeight="1">
      <c r="A2" s="167"/>
      <c r="B2" s="51"/>
      <c r="C2" s="13"/>
      <c r="D2" s="13"/>
      <c r="E2" s="9"/>
      <c r="F2" s="9"/>
      <c r="G2" s="10"/>
      <c r="H2" s="11"/>
      <c r="I2" s="11"/>
      <c r="J2" s="11"/>
      <c r="K2" s="159"/>
      <c r="L2" s="159"/>
      <c r="M2" s="159"/>
      <c r="N2" s="12"/>
      <c r="O2" s="12"/>
      <c r="P2" s="12"/>
      <c r="Q2" s="11"/>
      <c r="R2" s="12"/>
      <c r="S2" s="12"/>
      <c r="T2" s="12"/>
      <c r="U2" s="12"/>
    </row>
    <row r="3" spans="1:21" s="8" customFormat="1" ht="15.75" customHeight="1">
      <c r="A3" s="167"/>
      <c r="B3" s="19"/>
      <c r="C3" s="170" t="s">
        <v>32</v>
      </c>
      <c r="D3" s="171"/>
      <c r="E3" s="20" t="s">
        <v>1</v>
      </c>
      <c r="F3" s="21"/>
      <c r="G3" s="22"/>
      <c r="H3" s="23"/>
      <c r="I3" s="23"/>
      <c r="J3" s="23"/>
      <c r="K3" s="23"/>
      <c r="L3" s="23"/>
      <c r="M3" s="24"/>
      <c r="N3" s="23"/>
      <c r="O3" s="23"/>
      <c r="P3" s="23"/>
      <c r="Q3" s="24"/>
      <c r="R3" s="23"/>
      <c r="S3" s="23"/>
      <c r="T3" s="23"/>
      <c r="U3" s="23"/>
    </row>
    <row r="4" spans="1:21" ht="15.75" customHeight="1">
      <c r="A4" s="167"/>
      <c r="B4" s="25" t="s">
        <v>2</v>
      </c>
      <c r="C4" s="46" t="s">
        <v>31</v>
      </c>
      <c r="D4" s="27" t="s">
        <v>30</v>
      </c>
      <c r="E4" s="27" t="s">
        <v>3</v>
      </c>
      <c r="F4" s="26" t="s">
        <v>20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11</v>
      </c>
      <c r="O4" s="28" t="s">
        <v>12</v>
      </c>
      <c r="P4" s="28" t="s">
        <v>13</v>
      </c>
      <c r="Q4" s="29" t="s">
        <v>14</v>
      </c>
      <c r="R4" s="29" t="s">
        <v>27</v>
      </c>
      <c r="S4" s="29" t="s">
        <v>28</v>
      </c>
      <c r="T4" s="28" t="s">
        <v>29</v>
      </c>
      <c r="U4" s="64"/>
    </row>
    <row r="5" spans="1:21" ht="15.75" customHeight="1">
      <c r="A5" s="167"/>
      <c r="B5" s="132"/>
      <c r="C5" s="131"/>
      <c r="D5" s="131"/>
      <c r="E5" s="131"/>
      <c r="F5" s="131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s="127" customFormat="1" ht="15.75">
      <c r="A6" s="167"/>
      <c r="B6" s="47" t="s">
        <v>79</v>
      </c>
      <c r="C6" s="52">
        <v>193843</v>
      </c>
      <c r="D6" s="9"/>
      <c r="E6" s="9"/>
      <c r="F6" s="9"/>
      <c r="G6" s="14"/>
      <c r="H6" s="15"/>
      <c r="I6" s="15"/>
      <c r="J6" s="15"/>
      <c r="K6" s="15"/>
      <c r="L6" s="15"/>
      <c r="M6" s="16"/>
      <c r="N6" s="17"/>
      <c r="O6" s="17"/>
      <c r="P6" s="17"/>
      <c r="Q6" s="16"/>
      <c r="R6" s="11"/>
      <c r="S6" s="11"/>
      <c r="T6" s="11"/>
      <c r="U6" s="11"/>
    </row>
    <row r="7" spans="1:21" s="127" customFormat="1" ht="12.75" customHeight="1">
      <c r="A7" s="167"/>
      <c r="B7" s="130"/>
      <c r="C7" s="129"/>
      <c r="D7" s="9"/>
      <c r="E7" s="9"/>
      <c r="F7" s="9"/>
      <c r="G7" s="14"/>
      <c r="H7" s="15"/>
      <c r="I7" s="15"/>
      <c r="J7" s="15"/>
      <c r="K7" s="15"/>
      <c r="L7" s="15"/>
      <c r="M7" s="16"/>
      <c r="N7" s="17"/>
      <c r="O7" s="17"/>
      <c r="P7" s="17"/>
      <c r="Q7" s="16"/>
      <c r="R7" s="11"/>
      <c r="S7" s="11"/>
      <c r="T7" s="11"/>
      <c r="U7" s="11"/>
    </row>
    <row r="8" spans="1:21" s="127" customFormat="1" ht="15.75">
      <c r="A8" s="167"/>
      <c r="B8" s="47" t="s">
        <v>78</v>
      </c>
      <c r="C8" s="52">
        <v>145952</v>
      </c>
      <c r="D8" s="9"/>
      <c r="E8" s="9"/>
      <c r="F8" s="9"/>
      <c r="G8" s="14"/>
      <c r="H8" s="15"/>
      <c r="I8" s="15"/>
      <c r="J8" s="15"/>
      <c r="K8" s="15"/>
      <c r="L8" s="15"/>
      <c r="M8" s="16"/>
      <c r="N8" s="17"/>
      <c r="O8" s="17"/>
      <c r="P8" s="17"/>
      <c r="Q8" s="16"/>
      <c r="R8" s="11"/>
      <c r="S8" s="11"/>
      <c r="T8" s="11"/>
      <c r="U8" s="11"/>
    </row>
    <row r="9" spans="1:21" s="127" customFormat="1" ht="12.75" customHeight="1">
      <c r="A9" s="167"/>
      <c r="B9" s="130"/>
      <c r="C9" s="129"/>
      <c r="D9" s="9"/>
      <c r="E9" s="9"/>
      <c r="F9" s="9"/>
      <c r="G9" s="14"/>
      <c r="H9" s="15"/>
      <c r="I9" s="15"/>
      <c r="J9" s="15"/>
      <c r="K9" s="15"/>
      <c r="L9" s="15"/>
      <c r="M9" s="16"/>
      <c r="N9" s="17"/>
      <c r="O9" s="17"/>
      <c r="P9" s="17"/>
      <c r="Q9" s="16"/>
      <c r="R9" s="11"/>
      <c r="S9" s="11"/>
      <c r="T9" s="11"/>
      <c r="U9" s="11"/>
    </row>
    <row r="10" spans="1:21" ht="19.5" customHeight="1">
      <c r="A10" s="167"/>
      <c r="B10" s="47" t="s">
        <v>23</v>
      </c>
      <c r="C10" s="52">
        <v>82014</v>
      </c>
      <c r="D10" s="52">
        <v>104770</v>
      </c>
      <c r="E10" s="66">
        <v>9</v>
      </c>
      <c r="F10" s="87"/>
      <c r="G10" s="53">
        <v>82014</v>
      </c>
      <c r="H10" s="53">
        <v>84804</v>
      </c>
      <c r="I10" s="53">
        <v>87596</v>
      </c>
      <c r="J10" s="53">
        <v>90389</v>
      </c>
      <c r="K10" s="53">
        <v>93180</v>
      </c>
      <c r="L10" s="53">
        <v>95971</v>
      </c>
      <c r="M10" s="53">
        <v>98973</v>
      </c>
      <c r="N10" s="53">
        <v>101787</v>
      </c>
      <c r="O10" s="53">
        <v>104770</v>
      </c>
      <c r="P10" s="56"/>
      <c r="Q10" s="56"/>
      <c r="R10" s="56"/>
      <c r="S10" s="56"/>
      <c r="T10" s="56"/>
      <c r="U10" s="57"/>
    </row>
    <row r="11" spans="1:21" ht="19.5" customHeight="1">
      <c r="A11" s="167"/>
      <c r="B11" s="47" t="s">
        <v>24</v>
      </c>
      <c r="C11" s="52">
        <v>76407</v>
      </c>
      <c r="D11" s="52">
        <v>97520</v>
      </c>
      <c r="E11" s="66">
        <v>10</v>
      </c>
      <c r="F11" s="87"/>
      <c r="G11" s="53">
        <v>76407</v>
      </c>
      <c r="H11" s="53">
        <v>78732</v>
      </c>
      <c r="I11" s="53">
        <v>81051</v>
      </c>
      <c r="J11" s="53">
        <v>83375</v>
      </c>
      <c r="K11" s="53">
        <v>85701</v>
      </c>
      <c r="L11" s="53">
        <v>88021</v>
      </c>
      <c r="M11" s="53">
        <v>90341</v>
      </c>
      <c r="N11" s="53">
        <v>92666</v>
      </c>
      <c r="O11" s="53">
        <v>94984</v>
      </c>
      <c r="P11" s="53">
        <v>97520</v>
      </c>
      <c r="Q11" s="56"/>
      <c r="R11" s="56"/>
      <c r="S11" s="56"/>
      <c r="T11" s="56"/>
      <c r="U11" s="57"/>
    </row>
    <row r="12" spans="1:21" ht="19.5" customHeight="1">
      <c r="A12" s="167"/>
      <c r="B12" s="47" t="s">
        <v>25</v>
      </c>
      <c r="C12" s="52">
        <v>74006</v>
      </c>
      <c r="D12" s="52">
        <v>91021</v>
      </c>
      <c r="E12" s="66">
        <v>8</v>
      </c>
      <c r="F12" s="87"/>
      <c r="G12" s="53">
        <v>74006</v>
      </c>
      <c r="H12" s="53">
        <v>76441</v>
      </c>
      <c r="I12" s="53">
        <v>78866</v>
      </c>
      <c r="J12" s="53">
        <v>81307</v>
      </c>
      <c r="K12" s="53">
        <v>83734</v>
      </c>
      <c r="L12" s="53">
        <v>86160</v>
      </c>
      <c r="M12" s="53">
        <v>88598</v>
      </c>
      <c r="N12" s="53">
        <v>91021</v>
      </c>
      <c r="O12" s="56"/>
      <c r="P12" s="56"/>
      <c r="Q12" s="56"/>
      <c r="R12" s="56"/>
      <c r="S12" s="56"/>
      <c r="T12" s="56"/>
      <c r="U12" s="65" t="s">
        <v>41</v>
      </c>
    </row>
    <row r="13" spans="1:21" ht="19.5" customHeight="1">
      <c r="A13" s="167"/>
      <c r="B13" s="47" t="s">
        <v>39</v>
      </c>
      <c r="C13" s="52">
        <v>53607</v>
      </c>
      <c r="D13" s="52">
        <v>83811</v>
      </c>
      <c r="E13" s="66">
        <v>11</v>
      </c>
      <c r="F13" s="87"/>
      <c r="G13" s="53">
        <v>53607</v>
      </c>
      <c r="H13" s="53">
        <v>56121</v>
      </c>
      <c r="I13" s="53">
        <v>65889</v>
      </c>
      <c r="J13" s="53">
        <v>68118</v>
      </c>
      <c r="K13" s="53">
        <v>70351</v>
      </c>
      <c r="L13" s="53">
        <v>72594</v>
      </c>
      <c r="M13" s="53">
        <v>74848</v>
      </c>
      <c r="N13" s="53">
        <v>77086</v>
      </c>
      <c r="O13" s="53">
        <v>79322</v>
      </c>
      <c r="P13" s="53">
        <v>81570</v>
      </c>
      <c r="Q13" s="53">
        <v>83811</v>
      </c>
      <c r="R13" s="56"/>
      <c r="S13" s="56"/>
      <c r="T13" s="56"/>
      <c r="U13" s="126" t="s">
        <v>86</v>
      </c>
    </row>
    <row r="14" spans="1:21" ht="19.5" customHeight="1">
      <c r="A14" s="167"/>
      <c r="B14" s="47" t="s">
        <v>26</v>
      </c>
      <c r="C14" s="52">
        <v>39715</v>
      </c>
      <c r="D14" s="52">
        <v>49487</v>
      </c>
      <c r="E14" s="66">
        <v>8</v>
      </c>
      <c r="F14" s="87"/>
      <c r="G14" s="53">
        <v>39715</v>
      </c>
      <c r="H14" s="53">
        <v>41320</v>
      </c>
      <c r="I14" s="53">
        <v>42960</v>
      </c>
      <c r="J14" s="53">
        <v>44256</v>
      </c>
      <c r="K14" s="53">
        <v>45568</v>
      </c>
      <c r="L14" s="53">
        <v>46878</v>
      </c>
      <c r="M14" s="53">
        <v>48190</v>
      </c>
      <c r="N14" s="53">
        <v>49487</v>
      </c>
      <c r="O14" s="56"/>
      <c r="P14" s="56"/>
      <c r="Q14" s="56"/>
      <c r="R14" s="56"/>
      <c r="S14" s="56"/>
      <c r="T14" s="56"/>
      <c r="U14" s="57"/>
    </row>
    <row r="15" spans="1:21" ht="19.5" customHeight="1">
      <c r="A15" s="167"/>
      <c r="B15" s="88" t="s">
        <v>62</v>
      </c>
      <c r="C15" s="52">
        <v>47620</v>
      </c>
      <c r="D15" s="52">
        <v>73669</v>
      </c>
      <c r="E15" s="90">
        <v>11</v>
      </c>
      <c r="F15" s="91"/>
      <c r="G15" s="53">
        <v>47620</v>
      </c>
      <c r="H15" s="53">
        <v>49932</v>
      </c>
      <c r="I15" s="53">
        <v>51824</v>
      </c>
      <c r="J15" s="53">
        <v>53741</v>
      </c>
      <c r="K15" s="53">
        <v>56144</v>
      </c>
      <c r="L15" s="53">
        <v>63363</v>
      </c>
      <c r="M15" s="53">
        <v>65467</v>
      </c>
      <c r="N15" s="53">
        <v>67516</v>
      </c>
      <c r="O15" s="53">
        <v>69563</v>
      </c>
      <c r="P15" s="53">
        <v>71613</v>
      </c>
      <c r="Q15" s="53">
        <v>73669</v>
      </c>
      <c r="R15" s="56"/>
      <c r="S15" s="56"/>
      <c r="T15" s="56"/>
      <c r="U15" s="95"/>
    </row>
    <row r="16" spans="1:21" ht="19.5" customHeight="1">
      <c r="A16" s="167"/>
      <c r="B16" s="88" t="s">
        <v>63</v>
      </c>
      <c r="C16" s="52">
        <v>37016</v>
      </c>
      <c r="D16" s="52">
        <v>65837</v>
      </c>
      <c r="E16" s="90">
        <v>16</v>
      </c>
      <c r="F16" s="91"/>
      <c r="G16" s="53">
        <v>37016</v>
      </c>
      <c r="H16" s="53">
        <v>38657</v>
      </c>
      <c r="I16" s="53">
        <v>40304</v>
      </c>
      <c r="J16" s="53">
        <v>41941</v>
      </c>
      <c r="K16" s="53">
        <v>43602</v>
      </c>
      <c r="L16" s="53">
        <v>45242</v>
      </c>
      <c r="M16" s="53">
        <v>46882</v>
      </c>
      <c r="N16" s="53">
        <v>48532</v>
      </c>
      <c r="O16" s="53">
        <v>50629</v>
      </c>
      <c r="P16" s="53">
        <v>52313</v>
      </c>
      <c r="Q16" s="53">
        <v>54000</v>
      </c>
      <c r="R16" s="53">
        <v>56209</v>
      </c>
      <c r="S16" s="53">
        <v>58419</v>
      </c>
      <c r="T16" s="53">
        <v>60157</v>
      </c>
      <c r="U16" s="53">
        <v>64052</v>
      </c>
    </row>
    <row r="17" spans="1:21" ht="19.5" customHeight="1">
      <c r="A17" s="167"/>
      <c r="B17" s="48"/>
      <c r="C17" s="123"/>
      <c r="D17" s="123"/>
      <c r="E17" s="123"/>
      <c r="F17" s="123"/>
      <c r="G17" s="123"/>
      <c r="H17" s="123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105" t="s">
        <v>33</v>
      </c>
      <c r="U17" s="53">
        <v>65837</v>
      </c>
    </row>
    <row r="18" spans="1:21" ht="19.5" customHeight="1">
      <c r="A18" s="167"/>
      <c r="B18" s="47"/>
      <c r="C18" s="124"/>
      <c r="D18" s="124"/>
      <c r="E18" s="124"/>
      <c r="F18" s="124"/>
      <c r="G18" s="124"/>
      <c r="H18" s="124"/>
      <c r="I18" s="59"/>
      <c r="J18" s="59"/>
      <c r="K18" s="59"/>
      <c r="L18" s="59"/>
      <c r="M18" s="59"/>
      <c r="N18" s="59"/>
      <c r="O18" s="59"/>
      <c r="P18" s="59"/>
      <c r="Q18" s="60"/>
      <c r="R18" s="60"/>
      <c r="S18" s="60"/>
      <c r="T18" s="106" t="s">
        <v>18</v>
      </c>
      <c r="U18" s="106" t="s">
        <v>19</v>
      </c>
    </row>
    <row r="19" spans="1:21" s="127" customFormat="1" ht="19.5" customHeight="1">
      <c r="A19" s="167"/>
      <c r="B19" s="47" t="s">
        <v>77</v>
      </c>
      <c r="C19" s="52">
        <v>89966</v>
      </c>
      <c r="D19" s="52">
        <v>114997</v>
      </c>
      <c r="E19" s="128">
        <v>9</v>
      </c>
      <c r="F19" s="124"/>
      <c r="G19" s="52">
        <v>89966</v>
      </c>
      <c r="H19" s="52">
        <v>93036</v>
      </c>
      <c r="I19" s="52">
        <v>96105</v>
      </c>
      <c r="J19" s="52">
        <v>99176</v>
      </c>
      <c r="K19" s="52">
        <v>102246</v>
      </c>
      <c r="L19" s="52">
        <v>105314</v>
      </c>
      <c r="M19" s="52">
        <v>108624</v>
      </c>
      <c r="N19" s="52">
        <v>111716</v>
      </c>
      <c r="O19" s="52">
        <v>114997</v>
      </c>
      <c r="P19" s="129"/>
      <c r="Q19" s="129"/>
      <c r="R19" s="129"/>
      <c r="S19" s="129"/>
      <c r="T19" s="106"/>
      <c r="U19" s="106"/>
    </row>
    <row r="20" spans="1:21" ht="19.5" customHeight="1">
      <c r="A20" s="167"/>
      <c r="B20" s="47" t="s">
        <v>43</v>
      </c>
      <c r="C20" s="52">
        <v>81730</v>
      </c>
      <c r="D20" s="52">
        <v>99918</v>
      </c>
      <c r="E20" s="67" t="s">
        <v>35</v>
      </c>
      <c r="F20" s="70"/>
      <c r="G20" s="53">
        <v>81730</v>
      </c>
      <c r="H20" s="53">
        <v>84814</v>
      </c>
      <c r="I20" s="53">
        <v>87897</v>
      </c>
      <c r="J20" s="53">
        <v>90981</v>
      </c>
      <c r="K20" s="53">
        <v>94066</v>
      </c>
      <c r="L20" s="59"/>
      <c r="M20" s="59"/>
      <c r="N20" s="59"/>
      <c r="O20" s="59"/>
      <c r="P20" s="59"/>
      <c r="Q20" s="60"/>
      <c r="R20" s="60"/>
      <c r="S20" s="60"/>
      <c r="T20" s="53">
        <v>96941</v>
      </c>
      <c r="U20" s="53">
        <v>99918</v>
      </c>
    </row>
    <row r="21" spans="1:21" ht="19.5" customHeight="1">
      <c r="A21" s="167"/>
      <c r="B21" s="47" t="s">
        <v>44</v>
      </c>
      <c r="C21" s="52">
        <v>70435</v>
      </c>
      <c r="D21" s="52">
        <v>89874</v>
      </c>
      <c r="E21" s="66">
        <v>9</v>
      </c>
      <c r="F21" s="70"/>
      <c r="G21" s="53">
        <v>70435</v>
      </c>
      <c r="H21" s="53">
        <v>72818</v>
      </c>
      <c r="I21" s="53">
        <v>75200</v>
      </c>
      <c r="J21" s="53">
        <v>77587</v>
      </c>
      <c r="K21" s="53">
        <v>79975</v>
      </c>
      <c r="L21" s="53">
        <v>82356</v>
      </c>
      <c r="M21" s="53">
        <v>84925</v>
      </c>
      <c r="N21" s="53">
        <v>87327</v>
      </c>
      <c r="O21" s="53">
        <v>89874</v>
      </c>
      <c r="P21" s="56"/>
      <c r="Q21" s="56"/>
      <c r="R21" s="56"/>
      <c r="S21" s="57"/>
      <c r="T21" s="57"/>
      <c r="U21" s="57"/>
    </row>
    <row r="22" spans="1:21" ht="19.5" customHeight="1">
      <c r="A22" s="167"/>
      <c r="B22" s="47" t="s">
        <v>15</v>
      </c>
      <c r="C22" s="52">
        <v>47013</v>
      </c>
      <c r="D22" s="52">
        <v>61418</v>
      </c>
      <c r="E22" s="67" t="s">
        <v>34</v>
      </c>
      <c r="F22" s="70"/>
      <c r="G22" s="53">
        <v>47013</v>
      </c>
      <c r="H22" s="53">
        <v>48187</v>
      </c>
      <c r="I22" s="53">
        <v>49559</v>
      </c>
      <c r="J22" s="53">
        <v>50935</v>
      </c>
      <c r="K22" s="53">
        <v>52313</v>
      </c>
      <c r="L22" s="53">
        <v>53545</v>
      </c>
      <c r="M22" s="53">
        <v>54800</v>
      </c>
      <c r="N22" s="53">
        <v>56020</v>
      </c>
      <c r="O22" s="53">
        <v>57234</v>
      </c>
      <c r="P22" s="56"/>
      <c r="Q22" s="56"/>
      <c r="R22" s="56"/>
      <c r="S22" s="57"/>
      <c r="T22" s="53">
        <v>59322</v>
      </c>
      <c r="U22" s="53">
        <v>61418</v>
      </c>
    </row>
    <row r="23" spans="1:21" ht="19.5" customHeight="1">
      <c r="A23" s="167"/>
      <c r="B23" s="47" t="s">
        <v>16</v>
      </c>
      <c r="C23" s="52">
        <v>44849</v>
      </c>
      <c r="D23" s="52">
        <v>55031</v>
      </c>
      <c r="E23" s="67" t="s">
        <v>35</v>
      </c>
      <c r="F23" s="70"/>
      <c r="G23" s="53">
        <v>44849</v>
      </c>
      <c r="H23" s="53">
        <v>45954</v>
      </c>
      <c r="I23" s="53">
        <v>47289</v>
      </c>
      <c r="J23" s="53">
        <v>49796</v>
      </c>
      <c r="K23" s="53">
        <v>51294</v>
      </c>
      <c r="L23" s="56"/>
      <c r="M23" s="56"/>
      <c r="N23" s="56"/>
      <c r="O23" s="56"/>
      <c r="P23" s="56"/>
      <c r="Q23" s="56"/>
      <c r="R23" s="56"/>
      <c r="S23" s="57"/>
      <c r="T23" s="53">
        <v>53157</v>
      </c>
      <c r="U23" s="53">
        <v>55031</v>
      </c>
    </row>
    <row r="24" spans="1:21" ht="19.5" customHeight="1">
      <c r="A24" s="167"/>
      <c r="B24" s="47" t="s">
        <v>22</v>
      </c>
      <c r="C24" s="52">
        <v>40213</v>
      </c>
      <c r="D24" s="52">
        <v>48495</v>
      </c>
      <c r="E24" s="67" t="s">
        <v>35</v>
      </c>
      <c r="F24" s="70"/>
      <c r="G24" s="53">
        <v>40213</v>
      </c>
      <c r="H24" s="53">
        <v>41524</v>
      </c>
      <c r="I24" s="53">
        <v>42836</v>
      </c>
      <c r="J24" s="53">
        <v>44147</v>
      </c>
      <c r="K24" s="53">
        <v>45458</v>
      </c>
      <c r="L24" s="56"/>
      <c r="M24" s="56"/>
      <c r="N24" s="56"/>
      <c r="O24" s="56"/>
      <c r="P24" s="56"/>
      <c r="Q24" s="56"/>
      <c r="R24" s="56"/>
      <c r="S24" s="57"/>
      <c r="T24" s="53">
        <v>46977</v>
      </c>
      <c r="U24" s="53">
        <v>48495</v>
      </c>
    </row>
    <row r="25" spans="1:21" ht="19.5" customHeight="1">
      <c r="A25" s="167"/>
      <c r="B25" s="161" t="s">
        <v>71</v>
      </c>
      <c r="C25" s="52">
        <v>28334</v>
      </c>
      <c r="D25" s="52">
        <v>42889</v>
      </c>
      <c r="E25" s="67" t="s">
        <v>76</v>
      </c>
      <c r="F25" s="70"/>
      <c r="G25" s="53">
        <v>28334</v>
      </c>
      <c r="H25" s="53">
        <v>30345</v>
      </c>
      <c r="I25" s="53">
        <v>32379</v>
      </c>
      <c r="J25" s="53">
        <v>33894</v>
      </c>
      <c r="K25" s="53">
        <v>35355</v>
      </c>
      <c r="L25" s="53">
        <v>37332</v>
      </c>
      <c r="M25" s="53">
        <v>38761</v>
      </c>
      <c r="N25" s="53">
        <v>40213</v>
      </c>
      <c r="O25" s="56"/>
      <c r="P25" s="56"/>
      <c r="Q25" s="56"/>
      <c r="R25" s="56"/>
      <c r="S25" s="57"/>
      <c r="T25" s="162">
        <v>41548</v>
      </c>
      <c r="U25" s="162">
        <v>42889</v>
      </c>
    </row>
    <row r="26" spans="1:21" ht="19.5" customHeight="1">
      <c r="A26" s="167"/>
      <c r="B26" s="161"/>
      <c r="C26" s="154" t="s">
        <v>45</v>
      </c>
      <c r="D26" s="154"/>
      <c r="E26" s="154"/>
      <c r="F26" s="154"/>
      <c r="G26" s="154"/>
      <c r="H26" s="154"/>
      <c r="I26" s="154"/>
      <c r="J26" s="53">
        <v>28334</v>
      </c>
      <c r="K26" s="53">
        <v>30345</v>
      </c>
      <c r="L26" s="53">
        <v>32379</v>
      </c>
      <c r="M26" s="53">
        <v>33894</v>
      </c>
      <c r="N26" s="53">
        <v>35355</v>
      </c>
      <c r="O26" s="53">
        <v>37332</v>
      </c>
      <c r="P26" s="53">
        <v>38761</v>
      </c>
      <c r="Q26" s="53">
        <v>40213</v>
      </c>
      <c r="R26" s="56"/>
      <c r="S26" s="57"/>
      <c r="T26" s="162"/>
      <c r="U26" s="162"/>
    </row>
    <row r="27" spans="1:21" ht="19.5" customHeight="1">
      <c r="A27" s="167"/>
      <c r="B27" s="172" t="s">
        <v>38</v>
      </c>
      <c r="C27" s="52">
        <v>23188</v>
      </c>
      <c r="D27" s="52">
        <v>37339</v>
      </c>
      <c r="E27" s="67" t="s">
        <v>36</v>
      </c>
      <c r="F27" s="70"/>
      <c r="G27" s="53">
        <v>23188</v>
      </c>
      <c r="H27" s="53">
        <v>24277</v>
      </c>
      <c r="I27" s="53">
        <v>25362</v>
      </c>
      <c r="J27" s="53">
        <v>26452</v>
      </c>
      <c r="K27" s="53">
        <v>27542</v>
      </c>
      <c r="L27" s="53">
        <v>28626</v>
      </c>
      <c r="M27" s="53">
        <v>29683</v>
      </c>
      <c r="N27" s="53">
        <v>30738</v>
      </c>
      <c r="O27" s="53">
        <v>31800</v>
      </c>
      <c r="P27" s="53">
        <v>32857</v>
      </c>
      <c r="Q27" s="53">
        <v>33919</v>
      </c>
      <c r="R27" s="53">
        <v>35919</v>
      </c>
      <c r="S27" s="57"/>
      <c r="T27" s="53">
        <v>37339</v>
      </c>
      <c r="U27" s="57"/>
    </row>
    <row r="28" spans="1:21" ht="19.5" customHeight="1">
      <c r="A28" s="167"/>
      <c r="B28" s="172"/>
      <c r="C28" s="154" t="s">
        <v>45</v>
      </c>
      <c r="D28" s="154"/>
      <c r="E28" s="154"/>
      <c r="F28" s="154"/>
      <c r="G28" s="154"/>
      <c r="H28" s="154"/>
      <c r="I28" s="154"/>
      <c r="J28" s="53">
        <v>23188</v>
      </c>
      <c r="K28" s="53">
        <v>24277</v>
      </c>
      <c r="L28" s="53">
        <v>25362</v>
      </c>
      <c r="M28" s="53">
        <v>26452</v>
      </c>
      <c r="N28" s="53">
        <v>27542</v>
      </c>
      <c r="O28" s="53">
        <v>28626</v>
      </c>
      <c r="P28" s="53">
        <v>29683</v>
      </c>
      <c r="Q28" s="53">
        <v>30738</v>
      </c>
      <c r="R28" s="53">
        <v>31800</v>
      </c>
      <c r="S28" s="53">
        <v>32857</v>
      </c>
      <c r="T28" s="53">
        <v>33919</v>
      </c>
      <c r="U28" s="53">
        <v>35919</v>
      </c>
    </row>
    <row r="29" spans="1:21" ht="19.5" customHeight="1">
      <c r="A29" s="167"/>
      <c r="B29" s="47" t="s">
        <v>72</v>
      </c>
      <c r="C29" s="52">
        <v>74006</v>
      </c>
      <c r="D29" s="52">
        <v>91021</v>
      </c>
      <c r="E29" s="66">
        <v>8</v>
      </c>
      <c r="F29" s="121"/>
      <c r="G29" s="53">
        <v>74006</v>
      </c>
      <c r="H29" s="53">
        <v>76441</v>
      </c>
      <c r="I29" s="53">
        <v>78866</v>
      </c>
      <c r="J29" s="53">
        <v>81307</v>
      </c>
      <c r="K29" s="53">
        <v>83734</v>
      </c>
      <c r="L29" s="53">
        <v>86160</v>
      </c>
      <c r="M29" s="53">
        <v>88598</v>
      </c>
      <c r="N29" s="53">
        <v>91021</v>
      </c>
      <c r="O29" s="57"/>
      <c r="P29" s="57"/>
      <c r="Q29" s="57"/>
      <c r="R29" s="57"/>
      <c r="S29" s="107" t="s">
        <v>47</v>
      </c>
      <c r="T29" s="53">
        <v>37339</v>
      </c>
      <c r="U29" s="57"/>
    </row>
    <row r="30" spans="1:21" ht="19.5" customHeight="1">
      <c r="A30" s="167"/>
      <c r="B30" s="47" t="s">
        <v>73</v>
      </c>
      <c r="C30" s="52">
        <v>53607</v>
      </c>
      <c r="D30" s="52">
        <v>83811</v>
      </c>
      <c r="E30" s="66">
        <v>11</v>
      </c>
      <c r="F30" s="121"/>
      <c r="G30" s="53">
        <v>53607</v>
      </c>
      <c r="H30" s="53">
        <v>56121</v>
      </c>
      <c r="I30" s="53">
        <v>65889</v>
      </c>
      <c r="J30" s="53">
        <v>68118</v>
      </c>
      <c r="K30" s="53">
        <v>70351</v>
      </c>
      <c r="L30" s="53">
        <v>72594</v>
      </c>
      <c r="M30" s="53">
        <v>74848</v>
      </c>
      <c r="N30" s="53">
        <v>77086</v>
      </c>
      <c r="O30" s="53">
        <v>79322</v>
      </c>
      <c r="P30" s="53">
        <v>81570</v>
      </c>
      <c r="Q30" s="53">
        <v>83811</v>
      </c>
      <c r="R30" s="57"/>
      <c r="S30" s="57"/>
      <c r="T30" s="57"/>
      <c r="U30" s="57"/>
    </row>
    <row r="31" spans="1:21" ht="19.5" customHeight="1">
      <c r="A31" s="167"/>
      <c r="B31" s="47"/>
      <c r="C31" s="52"/>
      <c r="D31" s="52"/>
      <c r="E31" s="66"/>
      <c r="F31" s="121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7"/>
      <c r="S31" s="57"/>
      <c r="T31" s="57"/>
      <c r="U31" s="57"/>
    </row>
    <row r="32" spans="1:21" ht="19.5" customHeight="1">
      <c r="A32" s="167"/>
      <c r="B32" s="47"/>
      <c r="C32" s="52"/>
      <c r="D32" s="52"/>
      <c r="E32" s="63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158" t="s">
        <v>41</v>
      </c>
      <c r="U32" s="158"/>
    </row>
    <row r="33" spans="1:21" ht="19.5" customHeight="1">
      <c r="A33" s="167"/>
      <c r="B33" s="47" t="s">
        <v>80</v>
      </c>
      <c r="C33" s="52">
        <v>78344</v>
      </c>
      <c r="D33" s="52">
        <v>91649</v>
      </c>
      <c r="E33" s="134" t="s">
        <v>82</v>
      </c>
      <c r="F33" s="57"/>
      <c r="G33" s="53">
        <v>78344</v>
      </c>
      <c r="H33" s="53">
        <v>80144</v>
      </c>
      <c r="I33" s="53">
        <v>81963</v>
      </c>
      <c r="J33" s="53">
        <v>83769</v>
      </c>
      <c r="K33" s="53">
        <v>85566</v>
      </c>
      <c r="L33" s="53">
        <v>86253</v>
      </c>
      <c r="M33" s="56"/>
      <c r="N33" s="56"/>
      <c r="O33" s="56"/>
      <c r="P33" s="57"/>
      <c r="Q33" s="57"/>
      <c r="R33" s="57"/>
      <c r="S33" s="57"/>
      <c r="T33" s="53">
        <v>88950</v>
      </c>
      <c r="U33" s="53">
        <v>91649</v>
      </c>
    </row>
    <row r="34" spans="1:21" s="127" customFormat="1" ht="19.5" customHeight="1">
      <c r="A34" s="167"/>
      <c r="B34" s="47" t="s">
        <v>40</v>
      </c>
      <c r="C34" s="143">
        <v>53983</v>
      </c>
      <c r="D34" s="143">
        <v>84194</v>
      </c>
      <c r="E34" s="67" t="s">
        <v>34</v>
      </c>
      <c r="F34" s="144"/>
      <c r="G34" s="54">
        <v>53983</v>
      </c>
      <c r="H34" s="54">
        <v>56323</v>
      </c>
      <c r="I34" s="54">
        <v>58650</v>
      </c>
      <c r="J34" s="54">
        <v>60959</v>
      </c>
      <c r="K34" s="54">
        <v>63864</v>
      </c>
      <c r="L34" s="54">
        <v>68210</v>
      </c>
      <c r="M34" s="54">
        <v>72095</v>
      </c>
      <c r="N34" s="54">
        <v>76033</v>
      </c>
      <c r="O34" s="54">
        <v>79239</v>
      </c>
      <c r="P34" s="145"/>
      <c r="Q34" s="145"/>
      <c r="R34" s="145"/>
      <c r="S34" s="145"/>
      <c r="T34" s="54">
        <v>81716</v>
      </c>
      <c r="U34" s="54">
        <v>84194</v>
      </c>
    </row>
    <row r="35" spans="1:21" ht="19.5" customHeight="1">
      <c r="A35" s="109"/>
      <c r="B35" s="47" t="s">
        <v>46</v>
      </c>
      <c r="C35" s="52">
        <v>46878</v>
      </c>
      <c r="D35" s="52">
        <v>62103</v>
      </c>
      <c r="E35" s="34">
        <v>13</v>
      </c>
      <c r="F35" s="70"/>
      <c r="G35" s="53">
        <v>46878</v>
      </c>
      <c r="H35" s="53">
        <v>48190</v>
      </c>
      <c r="I35" s="53">
        <v>49488</v>
      </c>
      <c r="J35" s="53">
        <v>50803</v>
      </c>
      <c r="K35" s="53">
        <v>52113</v>
      </c>
      <c r="L35" s="53">
        <v>53427</v>
      </c>
      <c r="M35" s="53">
        <v>54739</v>
      </c>
      <c r="N35" s="53">
        <v>56051</v>
      </c>
      <c r="O35" s="53">
        <v>57363</v>
      </c>
      <c r="P35" s="53">
        <v>58676</v>
      </c>
      <c r="Q35" s="53">
        <v>59989</v>
      </c>
      <c r="R35" s="53">
        <v>61301</v>
      </c>
      <c r="S35" s="53">
        <v>62103</v>
      </c>
      <c r="T35" s="57"/>
      <c r="U35" s="57"/>
    </row>
    <row r="36" spans="1:21" ht="19.5" customHeight="1">
      <c r="A36" s="109"/>
      <c r="B36" s="47" t="s">
        <v>42</v>
      </c>
      <c r="C36" s="52">
        <v>51134</v>
      </c>
      <c r="D36" s="52">
        <v>57216</v>
      </c>
      <c r="E36" s="34">
        <v>6</v>
      </c>
      <c r="F36" s="70"/>
      <c r="G36" s="53">
        <v>51134</v>
      </c>
      <c r="H36" s="53">
        <v>52335</v>
      </c>
      <c r="I36" s="53">
        <v>53499</v>
      </c>
      <c r="J36" s="53">
        <v>54671</v>
      </c>
      <c r="K36" s="53">
        <v>55990</v>
      </c>
      <c r="L36" s="53">
        <v>57216</v>
      </c>
      <c r="M36" s="57"/>
      <c r="N36" s="57"/>
      <c r="O36" s="57"/>
      <c r="P36" s="57"/>
      <c r="Q36" s="57"/>
      <c r="R36" s="57"/>
      <c r="S36" s="57"/>
      <c r="T36" s="57"/>
      <c r="U36" s="57"/>
    </row>
    <row r="37" spans="1:21" ht="19.5" customHeight="1" thickBot="1">
      <c r="A37" s="110"/>
      <c r="B37" s="35"/>
      <c r="C37" s="36"/>
      <c r="D37" s="36"/>
      <c r="E37" s="37"/>
      <c r="F37" s="37"/>
      <c r="G37" s="37"/>
      <c r="H37" s="3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ht="27" customHeight="1">
      <c r="A38" s="110"/>
      <c r="B38" s="138" t="s">
        <v>51</v>
      </c>
      <c r="C38" s="139">
        <v>30904</v>
      </c>
      <c r="D38" s="139">
        <v>41822</v>
      </c>
      <c r="E38" s="139">
        <f>'Scales March 2008'!E38</f>
        <v>9</v>
      </c>
      <c r="F38" s="174" t="s">
        <v>83</v>
      </c>
      <c r="G38" s="142">
        <v>30904</v>
      </c>
      <c r="H38" s="142">
        <v>31800</v>
      </c>
      <c r="I38" s="142">
        <v>32724</v>
      </c>
      <c r="J38" s="142">
        <v>33675</v>
      </c>
      <c r="K38" s="142">
        <v>34654</v>
      </c>
      <c r="L38" s="142">
        <v>35583</v>
      </c>
      <c r="M38" s="142">
        <v>37786</v>
      </c>
      <c r="N38" s="142">
        <v>40123</v>
      </c>
      <c r="O38" s="142">
        <v>41822</v>
      </c>
      <c r="P38" s="57"/>
      <c r="Q38" s="57"/>
      <c r="R38" s="57"/>
      <c r="S38" s="57"/>
      <c r="T38" s="57"/>
      <c r="U38" s="125" t="s">
        <v>18</v>
      </c>
    </row>
    <row r="39" spans="1:21" ht="27.75" customHeight="1">
      <c r="A39" s="111"/>
      <c r="B39" s="138" t="s">
        <v>52</v>
      </c>
      <c r="C39" s="139">
        <v>33675</v>
      </c>
      <c r="D39" s="139">
        <v>57948</v>
      </c>
      <c r="E39" s="141" t="s">
        <v>37</v>
      </c>
      <c r="F39" s="175"/>
      <c r="G39" s="142">
        <v>33675</v>
      </c>
      <c r="H39" s="142">
        <v>34654</v>
      </c>
      <c r="I39" s="142">
        <v>35583</v>
      </c>
      <c r="J39" s="142">
        <v>37786</v>
      </c>
      <c r="K39" s="142">
        <v>40123</v>
      </c>
      <c r="L39" s="142">
        <v>41822</v>
      </c>
      <c r="M39" s="142">
        <v>43590</v>
      </c>
      <c r="N39" s="142">
        <v>45343</v>
      </c>
      <c r="O39" s="142">
        <v>47094</v>
      </c>
      <c r="P39" s="142">
        <v>49302</v>
      </c>
      <c r="Q39" s="142">
        <v>51062</v>
      </c>
      <c r="R39" s="142">
        <v>52969</v>
      </c>
      <c r="S39" s="142">
        <v>54874</v>
      </c>
      <c r="T39" s="142">
        <v>56736</v>
      </c>
      <c r="U39" s="142">
        <v>57948</v>
      </c>
    </row>
    <row r="40" spans="1:21" ht="27" customHeight="1" thickBot="1">
      <c r="A40" s="110"/>
      <c r="B40" s="138" t="s">
        <v>53</v>
      </c>
      <c r="C40" s="139">
        <v>52969</v>
      </c>
      <c r="D40" s="139">
        <v>63902</v>
      </c>
      <c r="E40" s="140">
        <v>9</v>
      </c>
      <c r="F40" s="176"/>
      <c r="G40" s="142">
        <v>52969</v>
      </c>
      <c r="H40" s="142">
        <v>54874</v>
      </c>
      <c r="I40" s="142">
        <v>56736</v>
      </c>
      <c r="J40" s="142">
        <v>57948</v>
      </c>
      <c r="K40" s="142">
        <v>59092</v>
      </c>
      <c r="L40" s="142">
        <v>60259</v>
      </c>
      <c r="M40" s="142">
        <v>61449</v>
      </c>
      <c r="N40" s="142">
        <v>62664</v>
      </c>
      <c r="O40" s="142">
        <v>63902</v>
      </c>
      <c r="P40" s="76"/>
      <c r="Q40" s="76"/>
      <c r="R40" s="76"/>
      <c r="S40" s="76"/>
      <c r="T40" s="57"/>
      <c r="U40" s="57"/>
    </row>
    <row r="41" spans="1:21" ht="15.75">
      <c r="A41" s="110"/>
      <c r="B41" s="47" t="s">
        <v>48</v>
      </c>
      <c r="C41" s="80">
        <v>667.62</v>
      </c>
      <c r="D41" s="80">
        <v>706.28</v>
      </c>
      <c r="E41" s="40">
        <v>9</v>
      </c>
      <c r="F41" s="136"/>
      <c r="G41" s="116">
        <v>667.62</v>
      </c>
      <c r="H41" s="116">
        <v>672.46</v>
      </c>
      <c r="I41" s="116">
        <v>677.3</v>
      </c>
      <c r="J41" s="116">
        <v>682.13</v>
      </c>
      <c r="K41" s="116">
        <v>686.95</v>
      </c>
      <c r="L41" s="116">
        <v>691.79</v>
      </c>
      <c r="M41" s="116">
        <v>696.63</v>
      </c>
      <c r="N41" s="116">
        <v>701.44</v>
      </c>
      <c r="O41" s="116">
        <v>706.28</v>
      </c>
      <c r="P41" s="117"/>
      <c r="Q41" s="117"/>
      <c r="R41" s="117"/>
      <c r="S41" s="117"/>
      <c r="T41" s="57"/>
      <c r="U41" s="57"/>
    </row>
    <row r="42" spans="1:21" ht="15.75">
      <c r="A42" s="110"/>
      <c r="B42" s="47" t="s">
        <v>49</v>
      </c>
      <c r="C42" s="80">
        <v>528.4</v>
      </c>
      <c r="D42" s="80">
        <v>553.64</v>
      </c>
      <c r="E42" s="40">
        <v>13</v>
      </c>
      <c r="F42" s="137"/>
      <c r="G42" s="116">
        <v>528.4</v>
      </c>
      <c r="H42" s="116">
        <v>532.65</v>
      </c>
      <c r="I42" s="116">
        <v>534.38</v>
      </c>
      <c r="J42" s="116">
        <v>536.09</v>
      </c>
      <c r="K42" s="116">
        <v>537.69</v>
      </c>
      <c r="L42" s="116">
        <v>539.54</v>
      </c>
      <c r="M42" s="116">
        <v>541.32</v>
      </c>
      <c r="N42" s="116">
        <v>542.95</v>
      </c>
      <c r="O42" s="116">
        <v>544.75</v>
      </c>
      <c r="P42" s="116">
        <v>546.58</v>
      </c>
      <c r="Q42" s="116">
        <v>548.99</v>
      </c>
      <c r="R42" s="116">
        <v>551.32</v>
      </c>
      <c r="S42" s="116">
        <v>553.64</v>
      </c>
      <c r="T42" s="57"/>
      <c r="U42" s="57"/>
    </row>
    <row r="43" spans="1:21" ht="15.75">
      <c r="A43" s="110"/>
      <c r="B43" s="47" t="s">
        <v>89</v>
      </c>
      <c r="C43" s="72"/>
      <c r="D43" s="73"/>
      <c r="E43" s="40"/>
      <c r="F43" s="37"/>
      <c r="H43" s="83"/>
      <c r="I43" s="163" t="s">
        <v>57</v>
      </c>
      <c r="J43" s="164"/>
      <c r="K43" s="164"/>
      <c r="L43" s="165"/>
      <c r="M43" s="62"/>
      <c r="N43" s="62"/>
      <c r="O43" s="76"/>
      <c r="P43" s="76"/>
      <c r="Q43" s="76"/>
      <c r="R43" s="76"/>
      <c r="S43" s="76"/>
      <c r="T43" s="75"/>
      <c r="U43" s="75"/>
    </row>
    <row r="44" spans="1:21" ht="15.75">
      <c r="A44" s="110"/>
      <c r="B44" s="47" t="s">
        <v>87</v>
      </c>
      <c r="C44" s="72"/>
      <c r="D44" s="74"/>
      <c r="E44" s="40"/>
      <c r="F44" s="37"/>
      <c r="H44" s="86"/>
      <c r="I44" s="152" t="s">
        <v>58</v>
      </c>
      <c r="J44" s="153"/>
      <c r="K44" s="153"/>
      <c r="L44" s="96">
        <v>63.04</v>
      </c>
      <c r="M44" s="62"/>
      <c r="N44" s="62"/>
      <c r="O44" s="76"/>
      <c r="P44" s="76"/>
      <c r="Q44" s="76"/>
      <c r="R44" s="76"/>
      <c r="S44" s="76"/>
      <c r="T44" s="75"/>
      <c r="U44" s="75"/>
    </row>
    <row r="45" spans="1:21" ht="15.75">
      <c r="A45" s="110"/>
      <c r="B45" s="47" t="s">
        <v>88</v>
      </c>
      <c r="C45" s="72"/>
      <c r="D45" s="74"/>
      <c r="E45" s="40"/>
      <c r="F45" s="37"/>
      <c r="H45" s="84"/>
      <c r="I45" s="97"/>
      <c r="J45" s="98"/>
      <c r="K45" s="99" t="s">
        <v>59</v>
      </c>
      <c r="L45" s="96">
        <v>30.34</v>
      </c>
      <c r="M45" s="62"/>
      <c r="N45" s="79"/>
      <c r="O45" s="76"/>
      <c r="P45" s="76"/>
      <c r="Q45" s="76"/>
      <c r="R45" s="76"/>
      <c r="S45" s="76"/>
      <c r="T45" s="75"/>
      <c r="U45" s="75"/>
    </row>
    <row r="46" spans="1:21" ht="15.75">
      <c r="A46" s="110"/>
      <c r="B46" s="47"/>
      <c r="C46" s="41"/>
      <c r="D46" s="41"/>
      <c r="E46" s="37"/>
      <c r="F46" s="37"/>
      <c r="H46" s="84"/>
      <c r="I46" s="97"/>
      <c r="J46" s="98"/>
      <c r="K46" s="99" t="s">
        <v>60</v>
      </c>
      <c r="L46" s="96">
        <v>33.33</v>
      </c>
      <c r="M46" s="62"/>
      <c r="N46" s="79"/>
      <c r="O46" s="62"/>
      <c r="P46" s="62"/>
      <c r="Q46" s="62"/>
      <c r="R46" s="62"/>
      <c r="S46" s="62"/>
      <c r="T46" s="75"/>
      <c r="U46" s="76"/>
    </row>
    <row r="47" spans="1:21" ht="15.75">
      <c r="A47" s="110"/>
      <c r="B47" s="47" t="s">
        <v>50</v>
      </c>
      <c r="C47" s="85">
        <v>2129</v>
      </c>
      <c r="D47" s="41"/>
      <c r="E47" s="42"/>
      <c r="F47" s="43"/>
      <c r="H47" s="84"/>
      <c r="I47" s="101"/>
      <c r="J47" s="102"/>
      <c r="K47" s="103" t="s">
        <v>61</v>
      </c>
      <c r="L47" s="96">
        <v>12.93</v>
      </c>
      <c r="M47" s="62"/>
      <c r="N47" s="62"/>
      <c r="O47" s="62"/>
      <c r="P47" s="62"/>
      <c r="Q47" s="62"/>
      <c r="R47" s="62"/>
      <c r="S47" s="62"/>
      <c r="T47" s="23"/>
      <c r="U47" s="146"/>
    </row>
    <row r="48" spans="1:21" ht="15.75">
      <c r="A48" s="112"/>
      <c r="B48" s="122" t="s">
        <v>75</v>
      </c>
      <c r="C48" s="41"/>
      <c r="D48" s="69"/>
      <c r="E48" s="42"/>
      <c r="F48" s="43"/>
      <c r="G48" s="31"/>
      <c r="H48" s="31"/>
      <c r="I48" s="3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23"/>
      <c r="U48" s="146"/>
    </row>
    <row r="49" spans="2:6" ht="15.75">
      <c r="B49" s="44"/>
      <c r="C49" s="44"/>
      <c r="D49" s="44"/>
      <c r="E49" s="34"/>
      <c r="F49" s="34"/>
    </row>
  </sheetData>
  <sheetProtection/>
  <mergeCells count="16">
    <mergeCell ref="I44:K44"/>
    <mergeCell ref="C26:I26"/>
    <mergeCell ref="E1:L1"/>
    <mergeCell ref="T32:U32"/>
    <mergeCell ref="K2:M2"/>
    <mergeCell ref="U25:U26"/>
    <mergeCell ref="B25:B26"/>
    <mergeCell ref="T25:T26"/>
    <mergeCell ref="I43:L43"/>
    <mergeCell ref="A1:A34"/>
    <mergeCell ref="B1:D1"/>
    <mergeCell ref="C3:D3"/>
    <mergeCell ref="B27:B28"/>
    <mergeCell ref="C28:I28"/>
    <mergeCell ref="R1:T1"/>
    <mergeCell ref="F38:F40"/>
  </mergeCells>
  <printOptions gridLines="1" horizontalCentered="1" verticalCentered="1"/>
  <pageMargins left="0.31496062992125984" right="0.31496062992125984" top="0.1968503937007874" bottom="0.1968503937007874" header="0.5118110236220472" footer="0.5118110236220472"/>
  <pageSetup fitToHeight="1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Salary Scales</dc:subject>
  <dc:creator>David Spring</dc:creator>
  <cp:keywords/>
  <dc:description/>
  <cp:lastModifiedBy>Ramona Gaffney</cp:lastModifiedBy>
  <cp:lastPrinted>2010-01-27T12:48:56Z</cp:lastPrinted>
  <dcterms:created xsi:type="dcterms:W3CDTF">2001-10-22T15:52:00Z</dcterms:created>
  <dcterms:modified xsi:type="dcterms:W3CDTF">2021-12-08T14:44:31Z</dcterms:modified>
  <cp:category/>
  <cp:version/>
  <cp:contentType/>
  <cp:contentStatus/>
</cp:coreProperties>
</file>